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240" activeTab="0"/>
  </bookViews>
  <sheets>
    <sheet name="Race 1 and 2" sheetId="1" r:id="rId1"/>
    <sheet name="Race 3 and 4" sheetId="2" r:id="rId2"/>
    <sheet name="Race 5" sheetId="3" r:id="rId3"/>
    <sheet name="Race 6 and 7" sheetId="4" r:id="rId4"/>
    <sheet name="Race 8 and 9" sheetId="5" r:id="rId5"/>
    <sheet name="Entries" sheetId="6" r:id="rId6"/>
    <sheet name="Result Sheets" sheetId="7" r:id="rId7"/>
  </sheets>
  <definedNames>
    <definedName name="_xlnm.Print_Area" localSheetId="5">'Entries'!$H$2:$N$38</definedName>
    <definedName name="_xlnm.Print_Area" localSheetId="0">'Race 1 and 2'!$A$31:$J$61</definedName>
    <definedName name="_xlnm.Print_Area" localSheetId="1">'Race 3 and 4'!$A$46:$L$90</definedName>
    <definedName name="_xlnm.Print_Area" localSheetId="2">'Race 5'!$B$1:$J$54</definedName>
    <definedName name="_xlnm.Print_Area" localSheetId="3">'Race 6 and 7'!$B$69:$N$113</definedName>
    <definedName name="_xlnm.Print_Area" localSheetId="4">'Race 8 and 9'!$B$46:$K$76</definedName>
    <definedName name="_xlnm.Print_Area" localSheetId="6">'Result Sheets'!$A$1:$H$57</definedName>
  </definedNames>
  <calcPr fullCalcOnLoad="1"/>
</workbook>
</file>

<file path=xl/sharedStrings.xml><?xml version="1.0" encoding="utf-8"?>
<sst xmlns="http://schemas.openxmlformats.org/spreadsheetml/2006/main" count="899" uniqueCount="505">
  <si>
    <t>Entries - Ivanhoe Challenge 22nd February 2009</t>
  </si>
  <si>
    <t>Race number</t>
  </si>
  <si>
    <t>Race</t>
  </si>
  <si>
    <t>Time</t>
  </si>
  <si>
    <t>Name</t>
  </si>
  <si>
    <t>Club/ School Team</t>
  </si>
  <si>
    <t>No Photo</t>
  </si>
  <si>
    <t>Ivanhoe Robins</t>
  </si>
  <si>
    <t>Dominic Brown</t>
  </si>
  <si>
    <t>Adam Smith</t>
  </si>
  <si>
    <t>Leah Smith</t>
  </si>
  <si>
    <t>Ashby C of E Primary School</t>
  </si>
  <si>
    <t>Nathan Lewis</t>
  </si>
  <si>
    <t>Vincent Stiles</t>
  </si>
  <si>
    <t>Hannah Cox</t>
  </si>
  <si>
    <t>Charnwood AC</t>
  </si>
  <si>
    <t>Jordan Meakin</t>
  </si>
  <si>
    <t>Zach Meakin</t>
  </si>
  <si>
    <t>Donisthorpe Primary School</t>
  </si>
  <si>
    <t>Rhiannon Woolerton</t>
  </si>
  <si>
    <t>Isobel Hughes</t>
  </si>
  <si>
    <t>Heather Primary School</t>
  </si>
  <si>
    <t>Noah Rotstein</t>
  </si>
  <si>
    <t>Alexandra Abell</t>
  </si>
  <si>
    <t>Nuneaton Harriers</t>
  </si>
  <si>
    <t>Christopher Dixon</t>
  </si>
  <si>
    <t>Emily Dixon</t>
  </si>
  <si>
    <t>Rowen Dales</t>
  </si>
  <si>
    <t xml:space="preserve">Ivanhoe Challenge 2009 </t>
  </si>
  <si>
    <t>Race 1</t>
  </si>
  <si>
    <t>Year 1 and 2 Boys</t>
  </si>
  <si>
    <t>Race 2</t>
  </si>
  <si>
    <t>Year 1 and 2 Girls</t>
  </si>
  <si>
    <t>Race 3</t>
  </si>
  <si>
    <t>Year 3 and 4 Boys</t>
  </si>
  <si>
    <t>Race 4</t>
  </si>
  <si>
    <t>Year 3 and 4 Girls</t>
  </si>
  <si>
    <t>Race 5</t>
  </si>
  <si>
    <t>Year 9 and 10 Boys</t>
  </si>
  <si>
    <t>Year 9 and 10 Girls</t>
  </si>
  <si>
    <t>Yr 11 and Over Boys</t>
  </si>
  <si>
    <t>Yr 11 and over Girls</t>
  </si>
  <si>
    <t>Race 6</t>
  </si>
  <si>
    <t>Year 5 and 6 Boys</t>
  </si>
  <si>
    <t>Race 7</t>
  </si>
  <si>
    <t>Year 5 and 6 Girls</t>
  </si>
  <si>
    <t xml:space="preserve"> </t>
  </si>
  <si>
    <t>Race 8</t>
  </si>
  <si>
    <t>Year 7 and 8 Boys</t>
  </si>
  <si>
    <t>Race 9</t>
  </si>
  <si>
    <t>Year 7 and 8 Girls</t>
  </si>
  <si>
    <t>Teams</t>
  </si>
  <si>
    <t>Donisthorpe</t>
  </si>
  <si>
    <t xml:space="preserve">Teams </t>
  </si>
  <si>
    <t>Position</t>
  </si>
  <si>
    <t xml:space="preserve">Position </t>
  </si>
  <si>
    <t>Race Number</t>
  </si>
  <si>
    <t>Harriet Roberts</t>
  </si>
  <si>
    <t>Lucy Roberts</t>
  </si>
  <si>
    <t>Daniel Overton-Clamp</t>
  </si>
  <si>
    <t>Abby Williamson</t>
  </si>
  <si>
    <t>Michael Keaveny</t>
  </si>
  <si>
    <t>Benjamin Boulter</t>
  </si>
  <si>
    <t>Birchfield Harriers</t>
  </si>
  <si>
    <t>Tamworth AC</t>
  </si>
  <si>
    <t>Ashby Hill Top</t>
  </si>
  <si>
    <t>Carys Langham</t>
  </si>
  <si>
    <t>Jasmine Greenaway</t>
  </si>
  <si>
    <t>15.10</t>
  </si>
  <si>
    <t>Joseph Glover</t>
  </si>
  <si>
    <t>Barlestone school</t>
  </si>
  <si>
    <t>LouisGilbert</t>
  </si>
  <si>
    <t>St Bartholomews primary School</t>
  </si>
  <si>
    <t>Sophie Ehlen</t>
  </si>
  <si>
    <t>Rose Hall Dryen</t>
  </si>
  <si>
    <t>10.30am</t>
  </si>
  <si>
    <t>10.50am</t>
  </si>
  <si>
    <t>Blaine Banton</t>
  </si>
  <si>
    <t>Measham C of E School</t>
  </si>
  <si>
    <t>Samuel Ehlen</t>
  </si>
  <si>
    <t>Joseph Edge</t>
  </si>
  <si>
    <t>Barlestone Primary School</t>
  </si>
  <si>
    <t>Henry Jamiesan</t>
  </si>
  <si>
    <t>Owen Tolfrey</t>
  </si>
  <si>
    <t>Outwoods Edge</t>
  </si>
  <si>
    <t>Edward Woodword</t>
  </si>
  <si>
    <t>Morgan Brealey</t>
  </si>
  <si>
    <t>Griffydam Primary School</t>
  </si>
  <si>
    <t>Hollie Dales</t>
  </si>
  <si>
    <t>Donisthorpe School</t>
  </si>
  <si>
    <t>Olivia Hall Dryden</t>
  </si>
  <si>
    <t>Cerys Brown</t>
  </si>
  <si>
    <t>Whitwick St John The Baptist</t>
  </si>
  <si>
    <t>Chloe Stewart</t>
  </si>
  <si>
    <t>Ashby Hill Top School</t>
  </si>
  <si>
    <t>11.10am</t>
  </si>
  <si>
    <t>11.40am</t>
  </si>
  <si>
    <t>Megan Lewis</t>
  </si>
  <si>
    <t xml:space="preserve"> Brady Bowman   [m]</t>
  </si>
  <si>
    <t>Matthew Cox       [m]</t>
  </si>
  <si>
    <t>Lucy Arkinstall</t>
  </si>
  <si>
    <t>Samuel Moore      [m]</t>
  </si>
  <si>
    <t>Year 9 and 10 and Yr 11 and Over   12.15pm</t>
  </si>
  <si>
    <t>Daniel Edgecombe</t>
  </si>
  <si>
    <t>Archie Banks</t>
  </si>
  <si>
    <t>charnwood</t>
  </si>
  <si>
    <t>William Jamiesan</t>
  </si>
  <si>
    <t>Conner Moon</t>
  </si>
  <si>
    <t>Euan Bell</t>
  </si>
  <si>
    <t>Charnwood ac</t>
  </si>
  <si>
    <t>Daniel Muddimer</t>
  </si>
  <si>
    <t>Niall Brown</t>
  </si>
  <si>
    <t>Joshua Chadbourne</t>
  </si>
  <si>
    <t>Lucy Jones</t>
  </si>
  <si>
    <t>Natasha Kirk</t>
  </si>
  <si>
    <t>Elise Hall- Dryden</t>
  </si>
  <si>
    <t>Danielle Mathews</t>
  </si>
  <si>
    <t>12.50pm</t>
  </si>
  <si>
    <t>13.10pm</t>
  </si>
  <si>
    <t>13.30pm</t>
  </si>
  <si>
    <t>13.50pm</t>
  </si>
  <si>
    <t>Francis Stephenson</t>
  </si>
  <si>
    <t>Tamworth Athletic Club</t>
  </si>
  <si>
    <t>Sam Birch</t>
  </si>
  <si>
    <t>George Roberts</t>
  </si>
  <si>
    <t>Ben Craig</t>
  </si>
  <si>
    <t>Leics Coritanian</t>
  </si>
  <si>
    <t>Alysha Neville</t>
  </si>
  <si>
    <t>Robins</t>
  </si>
  <si>
    <t>Cian Douglas</t>
  </si>
  <si>
    <t>Hill Top Primary</t>
  </si>
  <si>
    <t>George Fielding</t>
  </si>
  <si>
    <t>Harry Beard</t>
  </si>
  <si>
    <t>Worthington</t>
  </si>
  <si>
    <t>Jack Reading</t>
  </si>
  <si>
    <t>Oakthorpe Primary School</t>
  </si>
  <si>
    <t>Max Potter</t>
  </si>
  <si>
    <t>Morgan Rowland</t>
  </si>
  <si>
    <t>Blackfordby primary school</t>
  </si>
  <si>
    <t>Megan Taylor</t>
  </si>
  <si>
    <t>Lauren Siveyer</t>
  </si>
  <si>
    <t>India Tolfrey</t>
  </si>
  <si>
    <t>Outwoods Edge School</t>
  </si>
  <si>
    <t>Rachel Nealon</t>
  </si>
  <si>
    <t>Elizabeth woodville school</t>
  </si>
  <si>
    <t>Chloe Siveyer</t>
  </si>
  <si>
    <t xml:space="preserve">Lucy Kind </t>
  </si>
  <si>
    <t>Hugglescote primary school</t>
  </si>
  <si>
    <t>Maisie Wilkinson</t>
  </si>
  <si>
    <t>Oakthorpe</t>
  </si>
  <si>
    <t>Luke Christian</t>
  </si>
  <si>
    <t>Daniel Jane</t>
  </si>
  <si>
    <t>Stilton Striders</t>
  </si>
  <si>
    <t>Harry Perry</t>
  </si>
  <si>
    <t>Harry Reading</t>
  </si>
  <si>
    <t>Isaac Von Finted</t>
  </si>
  <si>
    <t>Tom Potter</t>
  </si>
  <si>
    <t>Liam Gilbert</t>
  </si>
  <si>
    <t>Barlestone cofe</t>
  </si>
  <si>
    <t>Chris Nealon</t>
  </si>
  <si>
    <t>Higham on the hill Primary  School</t>
  </si>
  <si>
    <t>Emily Christian</t>
  </si>
  <si>
    <t>Payton Clark</t>
  </si>
  <si>
    <t>Bethan Douglas</t>
  </si>
  <si>
    <t>Holly Powell</t>
  </si>
  <si>
    <t>Isobel Armstrong</t>
  </si>
  <si>
    <t>Alison Curtis</t>
  </si>
  <si>
    <t>Corby AC</t>
  </si>
  <si>
    <t>Jennifer Wardel</t>
  </si>
  <si>
    <t>Millie Shaw</t>
  </si>
  <si>
    <t>Mia Rawlings</t>
  </si>
  <si>
    <t>Keelie Perry</t>
  </si>
  <si>
    <t>Oakthorpe Primary</t>
  </si>
  <si>
    <t>Olivia Brown</t>
  </si>
  <si>
    <t xml:space="preserve"> Robins</t>
  </si>
  <si>
    <t>Kristian Edwards [m]</t>
  </si>
  <si>
    <t>Emily Powell</t>
  </si>
  <si>
    <t>Stephen Watson  [m]</t>
  </si>
  <si>
    <t>Tyler Selway        [m]</t>
  </si>
  <si>
    <t>Lina Parv</t>
  </si>
  <si>
    <t>Alexander Thorne  [m]</t>
  </si>
  <si>
    <t>Ellie Shaw</t>
  </si>
  <si>
    <t>???</t>
  </si>
  <si>
    <t>Phillip Maddocks</t>
  </si>
  <si>
    <t>Leicester Coritanian a.c</t>
  </si>
  <si>
    <t>Stephen Maddocks</t>
  </si>
  <si>
    <t>James Collington</t>
  </si>
  <si>
    <t>Thomas Gostelow</t>
  </si>
  <si>
    <t>Outwood Edge Primary School</t>
  </si>
  <si>
    <t>Archie Payne</t>
  </si>
  <si>
    <t>Frisby on the wreake</t>
  </si>
  <si>
    <t>Blaze Clarke</t>
  </si>
  <si>
    <t>Elliot Kind</t>
  </si>
  <si>
    <t>William Paling</t>
  </si>
  <si>
    <t>Jay Selway</t>
  </si>
  <si>
    <t>Callum Steadman</t>
  </si>
  <si>
    <t>Harry Freeeman</t>
  </si>
  <si>
    <t>William Thorne</t>
  </si>
  <si>
    <t>Jack Craggs</t>
  </si>
  <si>
    <t>Michael Wardle</t>
  </si>
  <si>
    <t>Alfie Lowe</t>
  </si>
  <si>
    <t>St Bartholomews School</t>
  </si>
  <si>
    <t>Tom Orpin</t>
  </si>
  <si>
    <t>Tom Golland</t>
  </si>
  <si>
    <t>Ethan Von Fintel</t>
  </si>
  <si>
    <t>Louis Ramsdall</t>
  </si>
  <si>
    <t>NuneatonHarriers</t>
  </si>
  <si>
    <t>Saskia Sharpe</t>
  </si>
  <si>
    <t>Ellie Armstrong</t>
  </si>
  <si>
    <t>Woodstone C.P School</t>
  </si>
  <si>
    <t>Kate Riley</t>
  </si>
  <si>
    <t>Emily Askham</t>
  </si>
  <si>
    <t>Daisy Tyers</t>
  </si>
  <si>
    <t>Charlotte Heaps</t>
  </si>
  <si>
    <t>Wreake Runners</t>
  </si>
  <si>
    <t>Olivia Bassford</t>
  </si>
  <si>
    <t>Diana Parv</t>
  </si>
  <si>
    <t>Amy Shaw</t>
  </si>
  <si>
    <t>Megan Siveyer</t>
  </si>
  <si>
    <t>Millie Shillcock</t>
  </si>
  <si>
    <t>Heather School</t>
  </si>
  <si>
    <t>Abbey Siveyer</t>
  </si>
  <si>
    <t>Anna Chambers</t>
  </si>
  <si>
    <t>Sophie Wilkinson</t>
  </si>
  <si>
    <t>Hollie Perry</t>
  </si>
  <si>
    <t>Charnwood</t>
  </si>
  <si>
    <t>Joe Verrall</t>
  </si>
  <si>
    <t>South Charnwood</t>
  </si>
  <si>
    <t>James Foster</t>
  </si>
  <si>
    <t>Reece Paling</t>
  </si>
  <si>
    <t>Tom Riley</t>
  </si>
  <si>
    <t>Max Faulkner</t>
  </si>
  <si>
    <t>Luke Jane</t>
  </si>
  <si>
    <t>Eerik Parv</t>
  </si>
  <si>
    <t>Jake Shaw</t>
  </si>
  <si>
    <t>Lucy Fielding</t>
  </si>
  <si>
    <t>Jennie Leedham</t>
  </si>
  <si>
    <t>Irena Parv</t>
  </si>
  <si>
    <t>Lucy Golland</t>
  </si>
  <si>
    <t>Ivanhoe Challenge 2010</t>
  </si>
  <si>
    <t>Harrison Kemp</t>
  </si>
  <si>
    <t>Griffydam primary school</t>
  </si>
  <si>
    <t>William Robinson</t>
  </si>
  <si>
    <t>Conner Jennings</t>
  </si>
  <si>
    <t>Tom Blewit Jenkins</t>
  </si>
  <si>
    <t>Hilltop primary school</t>
  </si>
  <si>
    <t>Benjamin Bond</t>
  </si>
  <si>
    <t>Melbourne Infant School</t>
  </si>
  <si>
    <t>Erin Camp</t>
  </si>
  <si>
    <t>Moira infant school</t>
  </si>
  <si>
    <t>Abby Brown</t>
  </si>
  <si>
    <t>Jessica Tansley</t>
  </si>
  <si>
    <t>Martinshaw Primary School</t>
  </si>
  <si>
    <t>Hannah Edwards</t>
  </si>
  <si>
    <t>Ashby C Of E Primary School</t>
  </si>
  <si>
    <t>Madeleine Boddice</t>
  </si>
  <si>
    <t>Ben Wheeler</t>
  </si>
  <si>
    <t>Woodstone primary school</t>
  </si>
  <si>
    <t>Finley Kemp</t>
  </si>
  <si>
    <t>Harvey Starsmore</t>
  </si>
  <si>
    <t>George Robinson</t>
  </si>
  <si>
    <t xml:space="preserve">Harry Brown </t>
  </si>
  <si>
    <t>Taylor Joedan</t>
  </si>
  <si>
    <t>St Mary c of e primary school</t>
  </si>
  <si>
    <t>Fleckney running club</t>
  </si>
  <si>
    <t>Harry Allen</t>
  </si>
  <si>
    <t>Lydia Harris</t>
  </si>
  <si>
    <t>Izzy Clarke</t>
  </si>
  <si>
    <t>Melbourne Junior School</t>
  </si>
  <si>
    <t>Charlotte Bailey</t>
  </si>
  <si>
    <t>Frisby Primary School</t>
  </si>
  <si>
    <t>Eleanor Bond</t>
  </si>
  <si>
    <t>Frisby School</t>
  </si>
  <si>
    <t>Frisby</t>
  </si>
  <si>
    <t>Christine Thomas</t>
  </si>
  <si>
    <t>Humphrey Perkins school</t>
  </si>
  <si>
    <t>Alfie Thompson</t>
  </si>
  <si>
    <t>Marcus Rowland</t>
  </si>
  <si>
    <t>Edward Thomas</t>
  </si>
  <si>
    <t>Wymeswold Primary school</t>
  </si>
  <si>
    <t>Ben Tansley</t>
  </si>
  <si>
    <t>Max Lee</t>
  </si>
  <si>
    <t>Twycross School</t>
  </si>
  <si>
    <t>Angus Osborne</t>
  </si>
  <si>
    <t>Oliver Burrows</t>
  </si>
  <si>
    <t>Twycross</t>
  </si>
  <si>
    <t>Grace Box</t>
  </si>
  <si>
    <t>Amy Camp</t>
  </si>
  <si>
    <t>Bella Kemp</t>
  </si>
  <si>
    <t>Ellie- May  Hathaway</t>
  </si>
  <si>
    <t>Hannah Bond</t>
  </si>
  <si>
    <t>Grace Scott</t>
  </si>
  <si>
    <t>Corby</t>
  </si>
  <si>
    <t>Robbie Rowland</t>
  </si>
  <si>
    <t>James Hatton</t>
  </si>
  <si>
    <t>Sophie Clayton</t>
  </si>
  <si>
    <t>Bushloe High school</t>
  </si>
  <si>
    <t>Tegan Allen</t>
  </si>
  <si>
    <t>Hannah Ingman - Jones</t>
  </si>
  <si>
    <t>Elizabeth woodville primary school</t>
  </si>
  <si>
    <t>leics Coritanians A.C</t>
  </si>
  <si>
    <t>Sarah Davies</t>
  </si>
  <si>
    <t>Oliver Evans</t>
  </si>
  <si>
    <t>Kai Bravin</t>
  </si>
  <si>
    <t>Nicole Curtis</t>
  </si>
  <si>
    <t>Amicia Collett</t>
  </si>
  <si>
    <t>Higham on the hill Primary School</t>
  </si>
  <si>
    <t>Lizzie Uzzell</t>
  </si>
  <si>
    <t>Neve Grimes</t>
  </si>
  <si>
    <t>Dunton Bassett Primary School</t>
  </si>
  <si>
    <t>Will Grimes</t>
  </si>
  <si>
    <t xml:space="preserve">Race 1 </t>
  </si>
  <si>
    <t xml:space="preserve">Race 2 </t>
  </si>
  <si>
    <t>Nuneaton</t>
  </si>
  <si>
    <t>Robins (2)</t>
  </si>
  <si>
    <t>Donisthorpe (2)</t>
  </si>
  <si>
    <t>Donisthorpe(3)</t>
  </si>
  <si>
    <t>Robins(3)</t>
  </si>
  <si>
    <t xml:space="preserve">Race 9 </t>
  </si>
  <si>
    <t>Total 48 Robins</t>
  </si>
  <si>
    <t>Sam , Tom</t>
  </si>
  <si>
    <t>Leah,Bethan, Holly</t>
  </si>
  <si>
    <t>Isobel, Milly, Mia</t>
  </si>
  <si>
    <t>Matthew, Sam</t>
  </si>
  <si>
    <t>Megan Emily, Ellie</t>
  </si>
  <si>
    <t>Stephen, James, Lucy</t>
  </si>
  <si>
    <t>Dominic, Daniel</t>
  </si>
  <si>
    <t>Michael, Jordan,</t>
  </si>
  <si>
    <t>Elliot, William</t>
  </si>
  <si>
    <t>Natasha, Isobel, Rhiannon</t>
  </si>
  <si>
    <t>Elise, Kate, Daisy</t>
  </si>
  <si>
    <t>Amy,Anna</t>
  </si>
  <si>
    <t>Nathan, Sam, Adam, George</t>
  </si>
  <si>
    <t>Zach, Vincent, James</t>
  </si>
  <si>
    <t>Reece, Tom, Jake, Oliver</t>
  </si>
  <si>
    <t>Abby, Hannah, Lucy, Harriet,</t>
  </si>
  <si>
    <t>Lucy, Jennie, Sarah</t>
  </si>
  <si>
    <t>Coton Primary</t>
  </si>
  <si>
    <t>Reuben Betts</t>
  </si>
  <si>
    <t>Kate Proctor</t>
  </si>
  <si>
    <t>Isla Carmeri</t>
  </si>
  <si>
    <t>Woodend Primary</t>
  </si>
  <si>
    <t>Craig Redfern</t>
  </si>
  <si>
    <t>James Mcintyre</t>
  </si>
  <si>
    <t>Danes Holme Junior School</t>
  </si>
  <si>
    <t>Kian Nolan</t>
  </si>
  <si>
    <t>Emily Proctor</t>
  </si>
  <si>
    <t>Shana Duncon</t>
  </si>
  <si>
    <t>Iona Crameri</t>
  </si>
  <si>
    <t>Timothy Mulvaney  [m]</t>
  </si>
  <si>
    <t>Loughborough Grammer School</t>
  </si>
  <si>
    <t>Christopher Mulvaney [m]</t>
  </si>
  <si>
    <t>Fraser Mchale          [m]</t>
  </si>
  <si>
    <t>Sophie Mcintyre</t>
  </si>
  <si>
    <t>Lizzie Mellor</t>
  </si>
  <si>
    <t>Reece Redfern</t>
  </si>
  <si>
    <t>Sam Gartside</t>
  </si>
  <si>
    <t>James Bell</t>
  </si>
  <si>
    <t>leics Coritaniuns A.C</t>
  </si>
  <si>
    <t>Ben Dijkstra</t>
  </si>
  <si>
    <t>George Burnett</t>
  </si>
  <si>
    <t>Elizabeth Mulvaney</t>
  </si>
  <si>
    <t>Leicester Coritanians</t>
  </si>
  <si>
    <t>Caitlin Bateman</t>
  </si>
  <si>
    <t>South Charnwood School</t>
  </si>
  <si>
    <t>Alika Dijkstra</t>
  </si>
  <si>
    <t>Burton On The Wolds P.S</t>
  </si>
  <si>
    <t>Joey Higham</t>
  </si>
  <si>
    <t>Woodbrook Vale High School</t>
  </si>
  <si>
    <t>George Bell</t>
  </si>
  <si>
    <t>Georgia Gartside</t>
  </si>
  <si>
    <t>Emily Hollis</t>
  </si>
  <si>
    <t>Whitwick St John the baptiest</t>
  </si>
  <si>
    <t>Griffydam</t>
  </si>
  <si>
    <t>Jasmin Southam</t>
  </si>
  <si>
    <t>Stephenson college</t>
  </si>
  <si>
    <t>Coritanians</t>
  </si>
  <si>
    <t>Lizzie Golland</t>
  </si>
  <si>
    <t>Eliza Dickie</t>
  </si>
  <si>
    <t>Joshua Ashman</t>
  </si>
  <si>
    <t>Fleckney &amp; Kibworth Run Club</t>
  </si>
  <si>
    <t>Joshua Fidler</t>
  </si>
  <si>
    <t>Daniel Greenhouse</t>
  </si>
  <si>
    <t>Ivanhoe College</t>
  </si>
  <si>
    <t>Robbie Moulding</t>
  </si>
  <si>
    <t>Loughborough Grammer</t>
  </si>
  <si>
    <t>Brett Martin</t>
  </si>
  <si>
    <t>Burton Athletics Club</t>
  </si>
  <si>
    <t>Emillie Walker</t>
  </si>
  <si>
    <t>Elise Tear</t>
  </si>
  <si>
    <t>Kieran Ashman</t>
  </si>
  <si>
    <t>Fleckney &amp; Kibworth  Run Club</t>
  </si>
  <si>
    <t>Bryn Williams</t>
  </si>
  <si>
    <t>Joe Gates              [m]</t>
  </si>
  <si>
    <t>Jack Williams        [m]</t>
  </si>
  <si>
    <t>Matt Kirby             [m]</t>
  </si>
  <si>
    <t>Amy Markham</t>
  </si>
  <si>
    <t>Rachael Greenhouse</t>
  </si>
  <si>
    <t>Aisha Connelly</t>
  </si>
  <si>
    <t>Hannah Williams</t>
  </si>
  <si>
    <t>Ashby Hilltop</t>
  </si>
  <si>
    <t>Morgan Potter</t>
  </si>
  <si>
    <t>Wilbalston C of E School</t>
  </si>
  <si>
    <t>Rebekah Stretton</t>
  </si>
  <si>
    <t>South Charnwood High School</t>
  </si>
  <si>
    <t>Scott Mcintyre</t>
  </si>
  <si>
    <t>Joseph Talbott</t>
  </si>
  <si>
    <t>Hugglescote Primary School</t>
  </si>
  <si>
    <t>Jeany Halsey</t>
  </si>
  <si>
    <t>Mhairi McGrath</t>
  </si>
  <si>
    <t>Blackfordby Primary School</t>
  </si>
  <si>
    <t>Lorena Dawes</t>
  </si>
  <si>
    <t>Kieran Hill</t>
  </si>
  <si>
    <t>Ben Grisole</t>
  </si>
  <si>
    <t>Cian O"Gara</t>
  </si>
  <si>
    <t>Mercenfeld Primary School</t>
  </si>
  <si>
    <t>Eve Halsey</t>
  </si>
  <si>
    <t>Rebecca Talbott</t>
  </si>
  <si>
    <t>Cerys Lewis</t>
  </si>
  <si>
    <t>Grace Dieu Manor School</t>
  </si>
  <si>
    <t>Esme Freitas</t>
  </si>
  <si>
    <t>Alex Benfield         [m]</t>
  </si>
  <si>
    <t>Freya Vincent</t>
  </si>
  <si>
    <t>Reece Dawes</t>
  </si>
  <si>
    <t>Caitlin Foy</t>
  </si>
  <si>
    <t>Burton AC</t>
  </si>
  <si>
    <t>Rebecca Orton</t>
  </si>
  <si>
    <t>Leicester Coritanian</t>
  </si>
  <si>
    <t>Megan Walker</t>
  </si>
  <si>
    <t>Jenson Holmes</t>
  </si>
  <si>
    <t>Libby Armstrong</t>
  </si>
  <si>
    <t>Bailey Holmes</t>
  </si>
  <si>
    <t>Jasmine Stevens</t>
  </si>
  <si>
    <t>Amber Stevens</t>
  </si>
  <si>
    <t>Matthew Kingsbury</t>
  </si>
  <si>
    <t>Matthew Rhodes</t>
  </si>
  <si>
    <t>Uppingham CC</t>
  </si>
  <si>
    <t>William Rhodes</t>
  </si>
  <si>
    <t>Harry Greaves</t>
  </si>
  <si>
    <t>Frisby C of E</t>
  </si>
  <si>
    <t>Tarun Chiber</t>
  </si>
  <si>
    <t>Saffron Kenwrick</t>
  </si>
  <si>
    <t>Charlotte Hewitt</t>
  </si>
  <si>
    <t>Zoe Harris</t>
  </si>
  <si>
    <t>Scott Lyness</t>
  </si>
  <si>
    <t>Ashby C of E Primary</t>
  </si>
  <si>
    <t>Tania White</t>
  </si>
  <si>
    <t>Alice Hewitt</t>
  </si>
  <si>
    <t>Greystoke Primary</t>
  </si>
  <si>
    <t>Laura Sammut</t>
  </si>
  <si>
    <t>Burton</t>
  </si>
  <si>
    <t>Tom Willis</t>
  </si>
  <si>
    <t>1st</t>
  </si>
  <si>
    <t>1st team</t>
  </si>
  <si>
    <t>Alec Stackhouse</t>
  </si>
  <si>
    <t>DNF</t>
  </si>
  <si>
    <t>DNS</t>
  </si>
  <si>
    <t>2nd</t>
  </si>
  <si>
    <t>Team</t>
  </si>
  <si>
    <t>22pts</t>
  </si>
  <si>
    <t>21pts</t>
  </si>
  <si>
    <t>3rd</t>
  </si>
  <si>
    <t>4th</t>
  </si>
  <si>
    <t>5th</t>
  </si>
  <si>
    <t>Ivanhoe Robins A</t>
  </si>
  <si>
    <t>Ivanhoe Robins B</t>
  </si>
  <si>
    <t>Donisthorpe Primary</t>
  </si>
  <si>
    <t>Corby A C</t>
  </si>
  <si>
    <t>6th</t>
  </si>
  <si>
    <t>7th</t>
  </si>
  <si>
    <t>Charnwood A C</t>
  </si>
  <si>
    <t>25pts</t>
  </si>
  <si>
    <t>47pts</t>
  </si>
  <si>
    <t>53pts</t>
  </si>
  <si>
    <t>62pts</t>
  </si>
  <si>
    <t>Donisthorpe Primary A</t>
  </si>
  <si>
    <t>72pts</t>
  </si>
  <si>
    <t>8th</t>
  </si>
  <si>
    <t>94pts</t>
  </si>
  <si>
    <t>116pts</t>
  </si>
  <si>
    <t>Donisthorpe Primary B</t>
  </si>
  <si>
    <t>Donisthorpe Primary C</t>
  </si>
  <si>
    <t>135pts</t>
  </si>
  <si>
    <t>18pts</t>
  </si>
  <si>
    <t>20pts</t>
  </si>
  <si>
    <t>40pts</t>
  </si>
  <si>
    <t>67pts</t>
  </si>
  <si>
    <t>80pts</t>
  </si>
  <si>
    <t>Ivanhoe Robins C</t>
  </si>
  <si>
    <t>90pts</t>
  </si>
  <si>
    <t>24pts</t>
  </si>
  <si>
    <t>39pts</t>
  </si>
  <si>
    <t>83pts</t>
  </si>
  <si>
    <t>16pts</t>
  </si>
  <si>
    <t>56pts</t>
  </si>
  <si>
    <t>73pts</t>
  </si>
  <si>
    <t>91pts</t>
  </si>
  <si>
    <t>12pts</t>
  </si>
  <si>
    <t>45pts</t>
  </si>
  <si>
    <t>61pts</t>
  </si>
  <si>
    <t>Charnwood  A C</t>
  </si>
  <si>
    <t>14pts</t>
  </si>
  <si>
    <t>49pts</t>
  </si>
  <si>
    <t>Burton A C</t>
  </si>
  <si>
    <t>42pts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</si>
</sst>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 wrapText="1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Fill="1" applyAlignment="1">
      <alignment horizontal="center"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1" fillId="43" borderId="0" xfId="0" applyFont="1" applyFill="1" applyAlignment="1">
      <alignment wrapText="1"/>
    </xf>
    <xf numFmtId="0" fontId="0" fillId="43" borderId="0" xfId="0" applyFill="1" applyAlignment="1">
      <alignment horizontal="left"/>
    </xf>
    <xf numFmtId="0" fontId="1" fillId="44" borderId="0" xfId="0" applyFont="1" applyFill="1" applyAlignment="1">
      <alignment/>
    </xf>
    <xf numFmtId="0" fontId="0" fillId="44" borderId="0" xfId="0" applyFill="1" applyAlignment="1">
      <alignment/>
    </xf>
    <xf numFmtId="0" fontId="1" fillId="0" borderId="0" xfId="0" applyFont="1" applyAlignment="1">
      <alignment horizontal="left"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2">
      <selection activeCell="C52" sqref="C52"/>
    </sheetView>
  </sheetViews>
  <sheetFormatPr defaultColWidth="9.140625" defaultRowHeight="12.75"/>
  <cols>
    <col min="3" max="3" width="17.421875" style="0" customWidth="1"/>
    <col min="4" max="4" width="27.28125" style="0" customWidth="1"/>
    <col min="5" max="5" width="2.8515625" style="0" customWidth="1"/>
    <col min="9" max="9" width="10.140625" style="0" customWidth="1"/>
  </cols>
  <sheetData>
    <row r="1" ht="15.75">
      <c r="C1" s="5" t="s">
        <v>239</v>
      </c>
    </row>
    <row r="4" spans="2:7" ht="12.75">
      <c r="B4" s="3" t="s">
        <v>29</v>
      </c>
      <c r="C4" s="3" t="s">
        <v>30</v>
      </c>
      <c r="D4" s="1" t="s">
        <v>75</v>
      </c>
      <c r="G4">
        <v>19</v>
      </c>
    </row>
    <row r="6" spans="2:9" ht="25.5">
      <c r="B6" s="2" t="s">
        <v>1</v>
      </c>
      <c r="C6" s="3" t="s">
        <v>4</v>
      </c>
      <c r="D6" s="3" t="s">
        <v>5</v>
      </c>
      <c r="E6" s="3" t="s">
        <v>46</v>
      </c>
      <c r="F6" s="3" t="s">
        <v>54</v>
      </c>
      <c r="H6" s="3" t="s">
        <v>51</v>
      </c>
      <c r="I6" s="45" t="s">
        <v>65</v>
      </c>
    </row>
    <row r="7" spans="1:10" ht="12.75">
      <c r="A7">
        <f aca="true" t="shared" si="0" ref="A7:A25">F7</f>
        <v>1</v>
      </c>
      <c r="B7" s="11">
        <v>338</v>
      </c>
      <c r="C7" t="s">
        <v>131</v>
      </c>
      <c r="D7" s="44" t="s">
        <v>130</v>
      </c>
      <c r="F7">
        <v>1</v>
      </c>
      <c r="H7" s="13"/>
      <c r="I7" s="13">
        <f>F7</f>
        <v>1</v>
      </c>
      <c r="J7" s="13"/>
    </row>
    <row r="8" spans="1:10" ht="12.75">
      <c r="A8">
        <f t="shared" si="0"/>
        <v>2</v>
      </c>
      <c r="B8" s="11">
        <v>391</v>
      </c>
      <c r="C8" t="s">
        <v>136</v>
      </c>
      <c r="D8" t="s">
        <v>89</v>
      </c>
      <c r="F8">
        <v>2</v>
      </c>
      <c r="H8" s="13"/>
      <c r="I8" s="13"/>
      <c r="J8" s="13"/>
    </row>
    <row r="9" spans="1:10" ht="12.75">
      <c r="A9">
        <f t="shared" si="0"/>
        <v>3</v>
      </c>
      <c r="B9" s="11">
        <v>394</v>
      </c>
      <c r="C9" t="s">
        <v>137</v>
      </c>
      <c r="D9" t="s">
        <v>138</v>
      </c>
      <c r="F9">
        <v>3</v>
      </c>
      <c r="H9" s="13"/>
      <c r="I9" s="13"/>
      <c r="J9" s="13"/>
    </row>
    <row r="10" spans="1:10" ht="12.75">
      <c r="A10">
        <f t="shared" si="0"/>
        <v>4</v>
      </c>
      <c r="B10" s="11">
        <v>507</v>
      </c>
      <c r="C10" t="s">
        <v>406</v>
      </c>
      <c r="D10" t="s">
        <v>407</v>
      </c>
      <c r="F10">
        <v>4</v>
      </c>
      <c r="J10" s="13"/>
    </row>
    <row r="11" spans="1:10" ht="12.75">
      <c r="A11">
        <f t="shared" si="0"/>
        <v>5</v>
      </c>
      <c r="B11" s="11">
        <v>540</v>
      </c>
      <c r="C11" t="s">
        <v>22</v>
      </c>
      <c r="D11" t="s">
        <v>11</v>
      </c>
      <c r="F11">
        <v>5</v>
      </c>
      <c r="H11" s="27"/>
      <c r="I11" s="13"/>
      <c r="J11" s="13"/>
    </row>
    <row r="12" spans="1:10" ht="12.75">
      <c r="A12">
        <f t="shared" si="0"/>
        <v>6</v>
      </c>
      <c r="B12" s="11">
        <v>426</v>
      </c>
      <c r="C12" t="s">
        <v>244</v>
      </c>
      <c r="D12" s="44" t="s">
        <v>245</v>
      </c>
      <c r="F12">
        <v>6</v>
      </c>
      <c r="H12" s="13"/>
      <c r="I12" s="13">
        <f>F12</f>
        <v>6</v>
      </c>
      <c r="J12" s="13"/>
    </row>
    <row r="13" spans="1:10" ht="12.75">
      <c r="A13">
        <f t="shared" si="0"/>
        <v>7</v>
      </c>
      <c r="B13" s="11">
        <v>423</v>
      </c>
      <c r="C13" t="s">
        <v>243</v>
      </c>
      <c r="D13" t="s">
        <v>70</v>
      </c>
      <c r="F13">
        <v>7</v>
      </c>
      <c r="H13" s="13"/>
      <c r="I13" s="13"/>
      <c r="J13" s="13"/>
    </row>
    <row r="14" spans="1:10" ht="12.75">
      <c r="A14">
        <f t="shared" si="0"/>
        <v>8</v>
      </c>
      <c r="B14" s="11">
        <v>523</v>
      </c>
      <c r="C14" t="s">
        <v>429</v>
      </c>
      <c r="D14" t="s">
        <v>241</v>
      </c>
      <c r="F14">
        <v>8</v>
      </c>
      <c r="J14" s="13"/>
    </row>
    <row r="15" spans="1:10" ht="12.75">
      <c r="A15">
        <f t="shared" si="0"/>
        <v>9</v>
      </c>
      <c r="B15" s="11">
        <v>301</v>
      </c>
      <c r="C15" t="s">
        <v>69</v>
      </c>
      <c r="D15" t="s">
        <v>70</v>
      </c>
      <c r="F15">
        <v>9</v>
      </c>
      <c r="H15" s="13"/>
      <c r="I15" s="13"/>
      <c r="J15" s="13"/>
    </row>
    <row r="16" spans="1:10" ht="12.75">
      <c r="A16">
        <f t="shared" si="0"/>
        <v>10</v>
      </c>
      <c r="B16" s="11">
        <v>415</v>
      </c>
      <c r="C16" t="s">
        <v>240</v>
      </c>
      <c r="D16" t="s">
        <v>241</v>
      </c>
      <c r="F16">
        <v>10</v>
      </c>
      <c r="H16" s="13"/>
      <c r="I16" s="13"/>
      <c r="J16" s="13"/>
    </row>
    <row r="17" spans="1:10" ht="12.75">
      <c r="A17">
        <f t="shared" si="0"/>
        <v>11</v>
      </c>
      <c r="B17" s="11">
        <v>476</v>
      </c>
      <c r="C17" t="s">
        <v>338</v>
      </c>
      <c r="D17" t="s">
        <v>11</v>
      </c>
      <c r="F17">
        <v>11</v>
      </c>
      <c r="J17" s="13"/>
    </row>
    <row r="18" spans="1:10" ht="12.75">
      <c r="A18">
        <f t="shared" si="0"/>
        <v>12</v>
      </c>
      <c r="B18" s="11">
        <v>532</v>
      </c>
      <c r="C18" t="s">
        <v>438</v>
      </c>
      <c r="D18" s="13" t="s">
        <v>439</v>
      </c>
      <c r="F18">
        <v>12</v>
      </c>
      <c r="J18" s="13"/>
    </row>
    <row r="19" spans="1:10" ht="12.75">
      <c r="A19">
        <f t="shared" si="0"/>
        <v>13</v>
      </c>
      <c r="B19" s="11">
        <v>459</v>
      </c>
      <c r="C19" t="s">
        <v>310</v>
      </c>
      <c r="D19" t="s">
        <v>309</v>
      </c>
      <c r="F19">
        <v>13</v>
      </c>
      <c r="J19" s="13"/>
    </row>
    <row r="20" spans="1:10" ht="12.75">
      <c r="A20">
        <f t="shared" si="0"/>
        <v>14</v>
      </c>
      <c r="B20" s="11">
        <v>354</v>
      </c>
      <c r="C20" t="s">
        <v>132</v>
      </c>
      <c r="D20" t="s">
        <v>133</v>
      </c>
      <c r="F20">
        <v>14</v>
      </c>
      <c r="H20" s="13"/>
      <c r="I20" s="13"/>
      <c r="J20" s="13"/>
    </row>
    <row r="21" spans="1:9" ht="12.75">
      <c r="A21">
        <f t="shared" si="0"/>
        <v>15</v>
      </c>
      <c r="B21" s="11">
        <v>336</v>
      </c>
      <c r="C21" t="s">
        <v>129</v>
      </c>
      <c r="D21" s="44" t="s">
        <v>130</v>
      </c>
      <c r="F21">
        <v>15</v>
      </c>
      <c r="H21" s="13"/>
      <c r="I21" s="13">
        <f>F21</f>
        <v>15</v>
      </c>
    </row>
    <row r="22" spans="1:9" ht="12.75">
      <c r="A22">
        <f t="shared" si="0"/>
        <v>16</v>
      </c>
      <c r="B22" s="11">
        <v>443</v>
      </c>
      <c r="C22" t="s">
        <v>246</v>
      </c>
      <c r="D22" t="s">
        <v>247</v>
      </c>
      <c r="F22">
        <v>16</v>
      </c>
      <c r="H22" s="13"/>
      <c r="I22" s="13"/>
    </row>
    <row r="23" spans="1:9" ht="12.75">
      <c r="A23">
        <f t="shared" si="0"/>
        <v>17</v>
      </c>
      <c r="B23" s="11">
        <v>364</v>
      </c>
      <c r="C23" t="s">
        <v>134</v>
      </c>
      <c r="D23" t="s">
        <v>135</v>
      </c>
      <c r="F23">
        <v>17</v>
      </c>
      <c r="H23" s="13"/>
      <c r="I23" s="13"/>
    </row>
    <row r="24" spans="1:9" ht="12.75">
      <c r="A24">
        <f t="shared" si="0"/>
        <v>18</v>
      </c>
      <c r="B24" s="11">
        <v>421</v>
      </c>
      <c r="C24" t="s">
        <v>242</v>
      </c>
      <c r="D24" t="s">
        <v>299</v>
      </c>
      <c r="F24">
        <v>18</v>
      </c>
      <c r="H24" s="13"/>
      <c r="I24" s="13"/>
    </row>
    <row r="25" spans="1:9" ht="12.75">
      <c r="A25">
        <f t="shared" si="0"/>
        <v>19</v>
      </c>
      <c r="B25" s="11">
        <v>306</v>
      </c>
      <c r="C25" t="s">
        <v>71</v>
      </c>
      <c r="D25" t="s">
        <v>72</v>
      </c>
      <c r="F25">
        <v>19</v>
      </c>
      <c r="H25" s="13"/>
      <c r="I25" s="13"/>
    </row>
    <row r="26" spans="4:9" ht="12.75">
      <c r="D26" s="13"/>
      <c r="I26" s="50"/>
    </row>
    <row r="27" spans="4:9" ht="12.75">
      <c r="D27" s="13"/>
      <c r="H27" t="s">
        <v>453</v>
      </c>
      <c r="I27" s="50">
        <v>22</v>
      </c>
    </row>
    <row r="28" spans="3:4" ht="12.75">
      <c r="C28" s="3" t="s">
        <v>458</v>
      </c>
      <c r="D28" s="13"/>
    </row>
    <row r="29" spans="3:6" ht="12.75">
      <c r="C29" t="s">
        <v>452</v>
      </c>
      <c r="D29" s="13" t="s">
        <v>65</v>
      </c>
      <c r="F29" t="s">
        <v>459</v>
      </c>
    </row>
    <row r="30" ht="12.75">
      <c r="D30" s="13"/>
    </row>
    <row r="31" ht="15.75">
      <c r="C31" s="5" t="s">
        <v>239</v>
      </c>
    </row>
    <row r="33" spans="2:7" ht="12.75">
      <c r="B33" s="3" t="s">
        <v>31</v>
      </c>
      <c r="C33" s="3" t="s">
        <v>32</v>
      </c>
      <c r="D33" s="1" t="s">
        <v>76</v>
      </c>
      <c r="G33">
        <v>22</v>
      </c>
    </row>
    <row r="35" spans="2:10" ht="25.5">
      <c r="B35" s="2" t="s">
        <v>1</v>
      </c>
      <c r="C35" s="3" t="s">
        <v>4</v>
      </c>
      <c r="D35" s="3" t="s">
        <v>5</v>
      </c>
      <c r="E35" s="3" t="s">
        <v>46</v>
      </c>
      <c r="F35" s="3" t="s">
        <v>54</v>
      </c>
      <c r="H35" s="3" t="s">
        <v>51</v>
      </c>
      <c r="I35" s="32" t="s">
        <v>149</v>
      </c>
      <c r="J35" s="45" t="s">
        <v>65</v>
      </c>
    </row>
    <row r="36" spans="1:15" ht="12.75">
      <c r="A36">
        <f aca="true" t="shared" si="1" ref="A36:A57">F36</f>
        <v>1</v>
      </c>
      <c r="B36" s="11">
        <v>397</v>
      </c>
      <c r="C36" t="s">
        <v>143</v>
      </c>
      <c r="D36" t="s">
        <v>144</v>
      </c>
      <c r="F36">
        <v>1</v>
      </c>
      <c r="H36" s="13"/>
      <c r="I36" s="13"/>
      <c r="J36" s="13"/>
      <c r="K36" s="13"/>
      <c r="L36" s="13"/>
      <c r="M36" s="13"/>
      <c r="N36" s="13"/>
      <c r="O36" s="13"/>
    </row>
    <row r="37" spans="1:15" ht="12.75">
      <c r="A37">
        <f t="shared" si="1"/>
        <v>2</v>
      </c>
      <c r="B37" s="11">
        <v>269</v>
      </c>
      <c r="C37" t="s">
        <v>67</v>
      </c>
      <c r="D37" s="46" t="s">
        <v>65</v>
      </c>
      <c r="F37">
        <v>2</v>
      </c>
      <c r="H37" s="27"/>
      <c r="I37" s="13"/>
      <c r="J37" s="13">
        <f>F37</f>
        <v>2</v>
      </c>
      <c r="K37" s="13"/>
      <c r="L37" s="13"/>
      <c r="M37" s="13"/>
      <c r="N37" s="13"/>
      <c r="O37" s="13"/>
    </row>
    <row r="38" spans="1:15" ht="12.75">
      <c r="A38">
        <f t="shared" si="1"/>
        <v>3</v>
      </c>
      <c r="B38" s="11">
        <v>439</v>
      </c>
      <c r="C38" t="s">
        <v>251</v>
      </c>
      <c r="D38" t="s">
        <v>252</v>
      </c>
      <c r="F38">
        <v>3</v>
      </c>
      <c r="K38" s="13"/>
      <c r="L38" s="13"/>
      <c r="M38" s="13"/>
      <c r="N38" s="13"/>
      <c r="O38" s="13"/>
    </row>
    <row r="39" spans="1:15" ht="12.75">
      <c r="A39">
        <f t="shared" si="1"/>
        <v>4</v>
      </c>
      <c r="B39" s="11">
        <v>427</v>
      </c>
      <c r="C39" t="s">
        <v>250</v>
      </c>
      <c r="D39" s="44" t="s">
        <v>245</v>
      </c>
      <c r="F39">
        <v>4</v>
      </c>
      <c r="J39">
        <f>F39</f>
        <v>4</v>
      </c>
      <c r="K39" s="13"/>
      <c r="L39" s="13"/>
      <c r="M39" s="13"/>
      <c r="N39" s="13"/>
      <c r="O39" s="13"/>
    </row>
    <row r="40" spans="1:15" ht="12.75">
      <c r="A40">
        <f t="shared" si="1"/>
        <v>5</v>
      </c>
      <c r="B40" s="11">
        <v>406</v>
      </c>
      <c r="C40" t="s">
        <v>148</v>
      </c>
      <c r="D40" s="33" t="s">
        <v>135</v>
      </c>
      <c r="F40">
        <v>5</v>
      </c>
      <c r="H40" s="13"/>
      <c r="I40" s="13">
        <f>F40</f>
        <v>5</v>
      </c>
      <c r="J40" s="13"/>
      <c r="K40" s="13"/>
      <c r="L40" s="13"/>
      <c r="M40" s="13"/>
      <c r="N40" s="13"/>
      <c r="O40" s="13"/>
    </row>
    <row r="41" spans="1:15" ht="12.75">
      <c r="A41">
        <f t="shared" si="1"/>
        <v>6</v>
      </c>
      <c r="B41" s="11">
        <v>484</v>
      </c>
      <c r="C41" t="s">
        <v>340</v>
      </c>
      <c r="D41" t="s">
        <v>341</v>
      </c>
      <c r="F41">
        <v>6</v>
      </c>
      <c r="K41" s="13"/>
      <c r="L41" s="13"/>
      <c r="M41" s="13"/>
      <c r="N41" s="13"/>
      <c r="O41" s="13"/>
    </row>
    <row r="42" spans="1:15" ht="12.75">
      <c r="A42">
        <f t="shared" si="1"/>
        <v>7</v>
      </c>
      <c r="B42" s="11">
        <v>516</v>
      </c>
      <c r="C42" t="s">
        <v>411</v>
      </c>
      <c r="D42" s="33" t="s">
        <v>135</v>
      </c>
      <c r="F42">
        <v>7</v>
      </c>
      <c r="I42">
        <f>F42</f>
        <v>7</v>
      </c>
      <c r="K42" s="13"/>
      <c r="L42" s="13"/>
      <c r="M42" s="13"/>
      <c r="N42" s="13"/>
      <c r="O42" s="13"/>
    </row>
    <row r="43" spans="1:15" ht="12.75">
      <c r="A43">
        <f t="shared" si="1"/>
        <v>8</v>
      </c>
      <c r="B43" s="11">
        <v>402</v>
      </c>
      <c r="C43" t="s">
        <v>146</v>
      </c>
      <c r="D43" t="s">
        <v>147</v>
      </c>
      <c r="F43">
        <v>8</v>
      </c>
      <c r="H43" s="13"/>
      <c r="I43" s="13"/>
      <c r="J43" s="13"/>
      <c r="K43" s="13"/>
      <c r="L43" s="13"/>
      <c r="M43" s="13"/>
      <c r="N43" s="13"/>
      <c r="O43" s="13"/>
    </row>
    <row r="44" spans="1:15" ht="12.75">
      <c r="A44">
        <f t="shared" si="1"/>
        <v>9</v>
      </c>
      <c r="B44" s="11">
        <v>399</v>
      </c>
      <c r="C44" t="s">
        <v>145</v>
      </c>
      <c r="D44" s="33" t="s">
        <v>135</v>
      </c>
      <c r="F44">
        <v>9</v>
      </c>
      <c r="H44" s="13"/>
      <c r="I44" s="13">
        <f>F44</f>
        <v>9</v>
      </c>
      <c r="J44" s="13"/>
      <c r="K44" s="13"/>
      <c r="L44" s="13"/>
      <c r="M44" s="13"/>
      <c r="N44" s="13"/>
      <c r="O44" s="13"/>
    </row>
    <row r="45" spans="1:15" ht="12.75">
      <c r="A45">
        <f t="shared" si="1"/>
        <v>10</v>
      </c>
      <c r="B45" s="11">
        <v>514</v>
      </c>
      <c r="C45" t="s">
        <v>409</v>
      </c>
      <c r="D45" t="s">
        <v>410</v>
      </c>
      <c r="F45">
        <v>10</v>
      </c>
      <c r="K45" s="13"/>
      <c r="L45" s="13"/>
      <c r="M45" s="13"/>
      <c r="N45" s="13"/>
      <c r="O45" s="13"/>
    </row>
    <row r="46" spans="1:15" ht="12.75">
      <c r="A46">
        <f t="shared" si="1"/>
        <v>11</v>
      </c>
      <c r="B46" s="11">
        <v>310</v>
      </c>
      <c r="C46" t="s">
        <v>74</v>
      </c>
      <c r="D46" t="s">
        <v>18</v>
      </c>
      <c r="F46">
        <v>11</v>
      </c>
      <c r="H46" s="13"/>
      <c r="I46" s="13"/>
      <c r="J46" s="13"/>
      <c r="K46" s="13"/>
      <c r="L46" s="13"/>
      <c r="M46" s="13"/>
      <c r="N46" s="13"/>
      <c r="O46" s="13"/>
    </row>
    <row r="47" spans="1:6" ht="12.75">
      <c r="A47">
        <f t="shared" si="1"/>
        <v>12</v>
      </c>
      <c r="B47" s="11">
        <v>449</v>
      </c>
      <c r="C47" t="s">
        <v>255</v>
      </c>
      <c r="D47" t="s">
        <v>254</v>
      </c>
      <c r="F47">
        <v>12</v>
      </c>
    </row>
    <row r="48" spans="1:6" ht="12.75">
      <c r="A48">
        <f t="shared" si="1"/>
        <v>13</v>
      </c>
      <c r="B48" s="11">
        <v>448</v>
      </c>
      <c r="C48" t="s">
        <v>253</v>
      </c>
      <c r="D48" t="s">
        <v>254</v>
      </c>
      <c r="F48">
        <v>13</v>
      </c>
    </row>
    <row r="49" spans="1:10" ht="12.75">
      <c r="A49">
        <f t="shared" si="1"/>
        <v>14</v>
      </c>
      <c r="B49" s="11">
        <v>284</v>
      </c>
      <c r="C49" t="s">
        <v>73</v>
      </c>
      <c r="D49" t="s">
        <v>337</v>
      </c>
      <c r="F49">
        <v>14</v>
      </c>
      <c r="H49" s="13"/>
      <c r="I49" s="13"/>
      <c r="J49" s="13"/>
    </row>
    <row r="50" spans="1:6" ht="12.75">
      <c r="A50">
        <f t="shared" si="1"/>
        <v>15</v>
      </c>
      <c r="B50" s="11">
        <v>522</v>
      </c>
      <c r="C50" t="s">
        <v>430</v>
      </c>
      <c r="D50" t="s">
        <v>209</v>
      </c>
      <c r="F50">
        <v>15</v>
      </c>
    </row>
    <row r="51" spans="1:10" ht="12.75">
      <c r="A51">
        <f t="shared" si="1"/>
        <v>16</v>
      </c>
      <c r="B51" s="11">
        <v>412</v>
      </c>
      <c r="C51" t="s">
        <v>248</v>
      </c>
      <c r="D51" t="s">
        <v>249</v>
      </c>
      <c r="F51">
        <v>16</v>
      </c>
      <c r="H51" s="13"/>
      <c r="I51" s="13"/>
      <c r="J51" s="13"/>
    </row>
    <row r="52" spans="1:10" ht="12.75">
      <c r="A52">
        <f t="shared" si="1"/>
        <v>17</v>
      </c>
      <c r="B52" s="11">
        <v>334</v>
      </c>
      <c r="C52" t="s">
        <v>139</v>
      </c>
      <c r="D52" t="s">
        <v>372</v>
      </c>
      <c r="F52">
        <v>17</v>
      </c>
      <c r="H52" s="13"/>
      <c r="I52" s="13"/>
      <c r="J52" s="13"/>
    </row>
    <row r="53" spans="1:10" ht="12.75">
      <c r="A53">
        <f t="shared" si="1"/>
        <v>18</v>
      </c>
      <c r="B53" s="11">
        <v>381</v>
      </c>
      <c r="C53" t="s">
        <v>140</v>
      </c>
      <c r="D53" s="33" t="s">
        <v>135</v>
      </c>
      <c r="F53">
        <v>18</v>
      </c>
      <c r="H53" s="13"/>
      <c r="I53" s="13">
        <f>F53</f>
        <v>18</v>
      </c>
      <c r="J53" s="13"/>
    </row>
    <row r="54" spans="1:9" ht="12.75">
      <c r="A54">
        <f t="shared" si="1"/>
        <v>19</v>
      </c>
      <c r="B54" s="11">
        <v>529</v>
      </c>
      <c r="C54" t="s">
        <v>442</v>
      </c>
      <c r="D54" s="33" t="s">
        <v>135</v>
      </c>
      <c r="F54">
        <v>19</v>
      </c>
      <c r="I54">
        <f>F54</f>
        <v>19</v>
      </c>
    </row>
    <row r="55" spans="1:6" ht="12.75">
      <c r="A55">
        <f t="shared" si="1"/>
        <v>20</v>
      </c>
      <c r="B55" s="11">
        <v>505</v>
      </c>
      <c r="C55" t="s">
        <v>408</v>
      </c>
      <c r="D55" t="s">
        <v>147</v>
      </c>
      <c r="F55">
        <v>20</v>
      </c>
    </row>
    <row r="56" spans="1:10" ht="12.75">
      <c r="A56" t="str">
        <f t="shared" si="1"/>
        <v>DNS</v>
      </c>
      <c r="B56" s="11">
        <v>385</v>
      </c>
      <c r="C56" t="s">
        <v>141</v>
      </c>
      <c r="D56" t="s">
        <v>142</v>
      </c>
      <c r="F56" t="s">
        <v>456</v>
      </c>
      <c r="H56" s="13"/>
      <c r="I56" s="13"/>
      <c r="J56" s="13"/>
    </row>
    <row r="57" spans="1:10" ht="12.75">
      <c r="A57" t="str">
        <f t="shared" si="1"/>
        <v>DNS</v>
      </c>
      <c r="B57" s="11">
        <v>461</v>
      </c>
      <c r="C57" t="s">
        <v>339</v>
      </c>
      <c r="D57" s="44" t="s">
        <v>245</v>
      </c>
      <c r="F57" t="s">
        <v>456</v>
      </c>
      <c r="J57" t="str">
        <f>F57</f>
        <v>DNS</v>
      </c>
    </row>
    <row r="59" spans="9:10" ht="12.75">
      <c r="I59" s="51"/>
      <c r="J59" s="51"/>
    </row>
    <row r="60" spans="8:10" ht="12.75">
      <c r="H60" t="s">
        <v>453</v>
      </c>
      <c r="I60" s="51">
        <f>SUM(I40+I42+I44)</f>
        <v>21</v>
      </c>
      <c r="J60" s="52"/>
    </row>
    <row r="63" spans="3:4" ht="12.75">
      <c r="C63" s="3" t="s">
        <v>458</v>
      </c>
      <c r="D63" s="13"/>
    </row>
    <row r="64" spans="3:6" ht="12.75">
      <c r="C64" t="s">
        <v>452</v>
      </c>
      <c r="D64" s="13" t="s">
        <v>172</v>
      </c>
      <c r="F64" t="s">
        <v>460</v>
      </c>
    </row>
  </sheetData>
  <sheetProtection/>
  <printOptions/>
  <pageMargins left="0.75" right="0.75" top="0.69" bottom="1" header="0.5" footer="0.5"/>
  <pageSetup horizontalDpi="200" verticalDpi="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63">
      <selection activeCell="F97" sqref="F97"/>
    </sheetView>
  </sheetViews>
  <sheetFormatPr defaultColWidth="9.140625" defaultRowHeight="12.75"/>
  <cols>
    <col min="2" max="2" width="13.28125" style="0" customWidth="1"/>
    <col min="3" max="3" width="23.00390625" style="0" customWidth="1"/>
    <col min="4" max="4" width="36.28125" style="0" customWidth="1"/>
    <col min="5" max="5" width="1.57421875" style="0" bestFit="1" customWidth="1"/>
    <col min="7" max="7" width="6.140625" style="0" customWidth="1"/>
    <col min="9" max="9" width="11.140625" style="0" customWidth="1"/>
    <col min="10" max="10" width="10.57421875" style="0" customWidth="1"/>
    <col min="11" max="11" width="11.140625" style="0" customWidth="1"/>
  </cols>
  <sheetData>
    <row r="1" ht="15.75">
      <c r="C1" s="5" t="s">
        <v>28</v>
      </c>
    </row>
    <row r="4" spans="2:7" ht="12.75">
      <c r="B4" s="3" t="s">
        <v>33</v>
      </c>
      <c r="C4" s="3" t="s">
        <v>34</v>
      </c>
      <c r="D4" s="1" t="s">
        <v>95</v>
      </c>
      <c r="G4">
        <v>33</v>
      </c>
    </row>
    <row r="6" spans="2:11" ht="12.75">
      <c r="B6" s="2" t="s">
        <v>1</v>
      </c>
      <c r="C6" s="3" t="s">
        <v>4</v>
      </c>
      <c r="D6" s="3" t="s">
        <v>5</v>
      </c>
      <c r="E6" s="3" t="s">
        <v>46</v>
      </c>
      <c r="F6" s="3" t="s">
        <v>54</v>
      </c>
      <c r="H6" s="3" t="s">
        <v>51</v>
      </c>
      <c r="I6" s="47" t="s">
        <v>373</v>
      </c>
      <c r="J6" s="32" t="s">
        <v>149</v>
      </c>
      <c r="K6" s="29" t="s">
        <v>52</v>
      </c>
    </row>
    <row r="7" spans="1:13" ht="12.75">
      <c r="A7">
        <f aca="true" t="shared" si="0" ref="A7:A39">F7</f>
        <v>1</v>
      </c>
      <c r="B7" s="11">
        <v>434</v>
      </c>
      <c r="C7" t="s">
        <v>265</v>
      </c>
      <c r="D7" t="s">
        <v>264</v>
      </c>
      <c r="F7">
        <v>1</v>
      </c>
      <c r="L7" s="13"/>
      <c r="M7" s="13"/>
    </row>
    <row r="8" spans="1:13" ht="12.75">
      <c r="A8">
        <f t="shared" si="0"/>
        <v>2</v>
      </c>
      <c r="B8" s="11">
        <v>398</v>
      </c>
      <c r="C8" t="s">
        <v>159</v>
      </c>
      <c r="D8" t="s">
        <v>144</v>
      </c>
      <c r="F8">
        <v>2</v>
      </c>
      <c r="H8" s="13"/>
      <c r="I8" s="13"/>
      <c r="J8" s="13"/>
      <c r="K8" s="13"/>
      <c r="L8" s="13"/>
      <c r="M8" s="13"/>
    </row>
    <row r="9" spans="1:13" ht="12.75">
      <c r="A9">
        <f t="shared" si="0"/>
        <v>3</v>
      </c>
      <c r="B9" s="11">
        <v>416</v>
      </c>
      <c r="C9" t="s">
        <v>258</v>
      </c>
      <c r="D9" s="48" t="s">
        <v>87</v>
      </c>
      <c r="F9">
        <v>3</v>
      </c>
      <c r="H9" s="13"/>
      <c r="I9" s="13">
        <f>F9</f>
        <v>3</v>
      </c>
      <c r="J9" s="13"/>
      <c r="K9" s="13"/>
      <c r="L9" s="13"/>
      <c r="M9" s="13"/>
    </row>
    <row r="10" spans="1:13" ht="12.75">
      <c r="A10">
        <f t="shared" si="0"/>
        <v>4</v>
      </c>
      <c r="B10" s="11">
        <v>275</v>
      </c>
      <c r="C10" t="s">
        <v>77</v>
      </c>
      <c r="D10" t="s">
        <v>78</v>
      </c>
      <c r="F10">
        <v>4</v>
      </c>
      <c r="H10" s="27" t="s">
        <v>46</v>
      </c>
      <c r="I10" s="13"/>
      <c r="J10" s="13"/>
      <c r="K10" s="27"/>
      <c r="L10" s="13"/>
      <c r="M10" s="13"/>
    </row>
    <row r="11" spans="1:13" ht="12.75">
      <c r="A11">
        <f t="shared" si="0"/>
        <v>5</v>
      </c>
      <c r="B11" s="11">
        <v>525</v>
      </c>
      <c r="C11" t="s">
        <v>444</v>
      </c>
      <c r="D11" t="s">
        <v>445</v>
      </c>
      <c r="F11">
        <v>5</v>
      </c>
      <c r="L11" s="13"/>
      <c r="M11" s="13"/>
    </row>
    <row r="12" spans="1:13" ht="12.75">
      <c r="A12">
        <f t="shared" si="0"/>
        <v>6</v>
      </c>
      <c r="B12" s="11">
        <v>503</v>
      </c>
      <c r="C12" t="s">
        <v>401</v>
      </c>
      <c r="D12" t="s">
        <v>402</v>
      </c>
      <c r="F12">
        <v>6</v>
      </c>
      <c r="L12" s="13"/>
      <c r="M12" s="13"/>
    </row>
    <row r="13" spans="1:13" ht="12.75">
      <c r="A13">
        <f t="shared" si="0"/>
        <v>7</v>
      </c>
      <c r="B13" s="11">
        <v>302</v>
      </c>
      <c r="C13" t="s">
        <v>82</v>
      </c>
      <c r="D13" t="s">
        <v>21</v>
      </c>
      <c r="F13">
        <v>7</v>
      </c>
      <c r="H13" s="13"/>
      <c r="I13" s="13"/>
      <c r="J13" s="13"/>
      <c r="K13" s="13"/>
      <c r="L13" s="13"/>
      <c r="M13" s="13"/>
    </row>
    <row r="14" spans="1:13" ht="12.75">
      <c r="A14">
        <f t="shared" si="0"/>
        <v>8</v>
      </c>
      <c r="B14" s="11">
        <v>358</v>
      </c>
      <c r="C14" t="s">
        <v>151</v>
      </c>
      <c r="D14" t="s">
        <v>152</v>
      </c>
      <c r="F14">
        <v>8</v>
      </c>
      <c r="H14" s="13"/>
      <c r="I14" s="13"/>
      <c r="J14" s="13"/>
      <c r="K14" s="13"/>
      <c r="L14" s="13"/>
      <c r="M14" s="13"/>
    </row>
    <row r="15" spans="1:13" ht="12.75">
      <c r="A15">
        <f t="shared" si="0"/>
        <v>9</v>
      </c>
      <c r="B15" s="11">
        <v>535</v>
      </c>
      <c r="C15" t="s">
        <v>434</v>
      </c>
      <c r="D15" t="s">
        <v>15</v>
      </c>
      <c r="F15">
        <v>9</v>
      </c>
      <c r="L15" s="13"/>
      <c r="M15" s="13"/>
    </row>
    <row r="16" spans="1:13" ht="12.75">
      <c r="A16">
        <f t="shared" si="0"/>
        <v>10</v>
      </c>
      <c r="B16" s="11">
        <v>298</v>
      </c>
      <c r="C16" t="s">
        <v>80</v>
      </c>
      <c r="D16" t="s">
        <v>81</v>
      </c>
      <c r="F16">
        <v>10</v>
      </c>
      <c r="H16" s="13"/>
      <c r="I16" s="13"/>
      <c r="J16" s="13"/>
      <c r="K16" s="13"/>
      <c r="L16" s="13"/>
      <c r="M16" s="13"/>
    </row>
    <row r="17" spans="1:13" ht="12.75">
      <c r="A17">
        <f t="shared" si="0"/>
        <v>11</v>
      </c>
      <c r="B17" s="11">
        <v>533</v>
      </c>
      <c r="C17" t="s">
        <v>437</v>
      </c>
      <c r="D17" t="s">
        <v>167</v>
      </c>
      <c r="F17">
        <v>11</v>
      </c>
      <c r="L17" s="13"/>
      <c r="M17" s="13"/>
    </row>
    <row r="18" spans="1:13" ht="12.75">
      <c r="A18">
        <f t="shared" si="0"/>
        <v>12</v>
      </c>
      <c r="B18" s="11">
        <v>422</v>
      </c>
      <c r="C18" t="s">
        <v>260</v>
      </c>
      <c r="D18" t="s">
        <v>144</v>
      </c>
      <c r="F18">
        <v>12</v>
      </c>
      <c r="L18" s="13"/>
      <c r="M18" s="13"/>
    </row>
    <row r="19" spans="1:13" ht="12.75">
      <c r="A19">
        <f t="shared" si="0"/>
        <v>13</v>
      </c>
      <c r="B19" s="11">
        <v>479</v>
      </c>
      <c r="C19" t="s">
        <v>345</v>
      </c>
      <c r="D19" t="s">
        <v>263</v>
      </c>
      <c r="F19">
        <v>13</v>
      </c>
      <c r="L19" s="13"/>
      <c r="M19" s="13"/>
    </row>
    <row r="20" spans="1:13" ht="12.75">
      <c r="A20">
        <f t="shared" si="0"/>
        <v>14</v>
      </c>
      <c r="B20" s="11">
        <v>431</v>
      </c>
      <c r="C20" t="s">
        <v>262</v>
      </c>
      <c r="D20" t="s">
        <v>263</v>
      </c>
      <c r="F20">
        <v>14</v>
      </c>
      <c r="L20" s="13"/>
      <c r="M20" s="13"/>
    </row>
    <row r="21" spans="1:13" ht="12.75">
      <c r="A21">
        <f t="shared" si="0"/>
        <v>15</v>
      </c>
      <c r="B21" s="11">
        <v>392</v>
      </c>
      <c r="C21" t="s">
        <v>156</v>
      </c>
      <c r="D21" s="28" t="s">
        <v>89</v>
      </c>
      <c r="F21">
        <v>15</v>
      </c>
      <c r="H21" s="13"/>
      <c r="I21" s="13"/>
      <c r="J21" s="13"/>
      <c r="K21" s="13">
        <f>F21</f>
        <v>15</v>
      </c>
      <c r="L21" s="13"/>
      <c r="M21" s="13"/>
    </row>
    <row r="22" spans="1:13" ht="12.75">
      <c r="A22">
        <f t="shared" si="0"/>
        <v>16</v>
      </c>
      <c r="B22" s="11">
        <v>321</v>
      </c>
      <c r="C22" t="s">
        <v>86</v>
      </c>
      <c r="D22" s="48" t="s">
        <v>87</v>
      </c>
      <c r="F22">
        <v>16</v>
      </c>
      <c r="H22" s="13"/>
      <c r="I22" s="13">
        <f>F22</f>
        <v>16</v>
      </c>
      <c r="J22" s="13"/>
      <c r="K22" s="13"/>
      <c r="L22" s="13"/>
      <c r="M22" s="13"/>
    </row>
    <row r="23" spans="1:13" ht="12.75">
      <c r="A23">
        <f t="shared" si="0"/>
        <v>17</v>
      </c>
      <c r="B23" s="11">
        <v>327</v>
      </c>
      <c r="C23" t="s">
        <v>150</v>
      </c>
      <c r="D23" s="28" t="s">
        <v>89</v>
      </c>
      <c r="F23">
        <v>17</v>
      </c>
      <c r="H23" s="13"/>
      <c r="I23" s="13"/>
      <c r="J23" s="13"/>
      <c r="K23" s="13">
        <f>F23</f>
        <v>17</v>
      </c>
      <c r="L23" s="13"/>
      <c r="M23" s="13"/>
    </row>
    <row r="24" spans="1:13" ht="12.75">
      <c r="A24">
        <f t="shared" si="0"/>
        <v>18</v>
      </c>
      <c r="B24" s="11">
        <v>283</v>
      </c>
      <c r="C24" t="s">
        <v>79</v>
      </c>
      <c r="D24" s="13" t="s">
        <v>7</v>
      </c>
      <c r="F24">
        <v>18</v>
      </c>
      <c r="H24" s="13"/>
      <c r="I24" s="13"/>
      <c r="J24" s="13"/>
      <c r="K24" s="13"/>
      <c r="L24" s="13"/>
      <c r="M24" s="13"/>
    </row>
    <row r="25" spans="1:11" ht="12.75">
      <c r="A25">
        <f t="shared" si="0"/>
        <v>19</v>
      </c>
      <c r="B25" s="11">
        <v>414</v>
      </c>
      <c r="C25" t="s">
        <v>256</v>
      </c>
      <c r="D25" t="s">
        <v>257</v>
      </c>
      <c r="F25">
        <v>19</v>
      </c>
      <c r="H25" s="13"/>
      <c r="I25" s="13"/>
      <c r="J25" s="13"/>
      <c r="K25" s="13"/>
    </row>
    <row r="26" spans="1:9" ht="12.75">
      <c r="A26">
        <f t="shared" si="0"/>
        <v>20</v>
      </c>
      <c r="B26" s="11">
        <v>524</v>
      </c>
      <c r="C26" t="s">
        <v>431</v>
      </c>
      <c r="D26" s="48" t="s">
        <v>87</v>
      </c>
      <c r="F26">
        <v>20</v>
      </c>
      <c r="I26">
        <f>F26</f>
        <v>20</v>
      </c>
    </row>
    <row r="27" spans="1:11" ht="12.75">
      <c r="A27">
        <f t="shared" si="0"/>
        <v>21</v>
      </c>
      <c r="B27" s="11">
        <v>389</v>
      </c>
      <c r="C27" t="s">
        <v>155</v>
      </c>
      <c r="D27" t="s">
        <v>21</v>
      </c>
      <c r="F27">
        <v>21</v>
      </c>
      <c r="H27" s="13"/>
      <c r="I27" s="13"/>
      <c r="J27" s="13"/>
      <c r="K27" s="13"/>
    </row>
    <row r="28" spans="1:10" ht="12.75">
      <c r="A28">
        <f t="shared" si="0"/>
        <v>22</v>
      </c>
      <c r="B28" s="11">
        <v>519</v>
      </c>
      <c r="C28" t="s">
        <v>414</v>
      </c>
      <c r="D28" s="33" t="s">
        <v>135</v>
      </c>
      <c r="F28">
        <v>22</v>
      </c>
      <c r="J28">
        <f>F28</f>
        <v>22</v>
      </c>
    </row>
    <row r="29" spans="1:6" ht="12.75">
      <c r="A29">
        <f t="shared" si="0"/>
        <v>23</v>
      </c>
      <c r="B29" s="11">
        <v>428</v>
      </c>
      <c r="C29" t="s">
        <v>261</v>
      </c>
      <c r="D29" t="s">
        <v>245</v>
      </c>
      <c r="F29">
        <v>23</v>
      </c>
    </row>
    <row r="30" spans="1:11" ht="12.75">
      <c r="A30">
        <f t="shared" si="0"/>
        <v>24</v>
      </c>
      <c r="B30" s="11">
        <v>308</v>
      </c>
      <c r="C30" t="s">
        <v>85</v>
      </c>
      <c r="D30" t="s">
        <v>160</v>
      </c>
      <c r="F30">
        <v>24</v>
      </c>
      <c r="H30" s="13"/>
      <c r="I30" s="13"/>
      <c r="J30" s="13"/>
      <c r="K30" s="13"/>
    </row>
    <row r="31" spans="1:11" ht="12.75">
      <c r="A31">
        <f t="shared" si="0"/>
        <v>25</v>
      </c>
      <c r="B31" s="11">
        <v>393</v>
      </c>
      <c r="C31" t="s">
        <v>157</v>
      </c>
      <c r="D31" t="s">
        <v>158</v>
      </c>
      <c r="F31">
        <v>25</v>
      </c>
      <c r="H31" s="13"/>
      <c r="I31" s="13"/>
      <c r="J31" s="13"/>
      <c r="K31" s="13"/>
    </row>
    <row r="32" spans="1:9" ht="12.75">
      <c r="A32">
        <f t="shared" si="0"/>
        <v>26</v>
      </c>
      <c r="B32" s="11">
        <v>467</v>
      </c>
      <c r="C32" t="s">
        <v>342</v>
      </c>
      <c r="D32" s="48" t="s">
        <v>87</v>
      </c>
      <c r="F32">
        <v>26</v>
      </c>
      <c r="I32">
        <f>F32</f>
        <v>26</v>
      </c>
    </row>
    <row r="33" spans="1:6" ht="12.75">
      <c r="A33">
        <f t="shared" si="0"/>
        <v>27</v>
      </c>
      <c r="B33" s="11">
        <v>473</v>
      </c>
      <c r="C33" t="s">
        <v>343</v>
      </c>
      <c r="D33" t="s">
        <v>344</v>
      </c>
      <c r="F33">
        <v>27</v>
      </c>
    </row>
    <row r="34" spans="1:11" ht="12.75">
      <c r="A34">
        <f t="shared" si="0"/>
        <v>28</v>
      </c>
      <c r="B34" s="11">
        <v>304</v>
      </c>
      <c r="C34" t="s">
        <v>83</v>
      </c>
      <c r="D34" t="s">
        <v>84</v>
      </c>
      <c r="F34">
        <v>28</v>
      </c>
      <c r="H34" s="13"/>
      <c r="I34" s="13"/>
      <c r="J34" s="13"/>
      <c r="K34" s="13"/>
    </row>
    <row r="35" spans="1:6" ht="12.75">
      <c r="A35">
        <f t="shared" si="0"/>
        <v>29</v>
      </c>
      <c r="B35" s="11">
        <v>509</v>
      </c>
      <c r="C35" t="s">
        <v>412</v>
      </c>
      <c r="D35" t="s">
        <v>415</v>
      </c>
      <c r="F35">
        <v>29</v>
      </c>
    </row>
    <row r="36" spans="1:11" ht="12.75">
      <c r="A36">
        <f t="shared" si="0"/>
        <v>30</v>
      </c>
      <c r="B36" s="11">
        <v>365</v>
      </c>
      <c r="C36" t="s">
        <v>154</v>
      </c>
      <c r="D36" s="33" t="s">
        <v>135</v>
      </c>
      <c r="F36">
        <v>30</v>
      </c>
      <c r="H36" s="13"/>
      <c r="I36" s="13"/>
      <c r="J36" s="13">
        <f>F36</f>
        <v>30</v>
      </c>
      <c r="K36" s="13"/>
    </row>
    <row r="37" spans="1:10" ht="12.75">
      <c r="A37">
        <f t="shared" si="0"/>
        <v>31</v>
      </c>
      <c r="B37" s="11">
        <v>512</v>
      </c>
      <c r="C37" t="s">
        <v>413</v>
      </c>
      <c r="D37" s="33" t="s">
        <v>135</v>
      </c>
      <c r="F37">
        <v>31</v>
      </c>
      <c r="J37">
        <f>F37</f>
        <v>31</v>
      </c>
    </row>
    <row r="38" spans="1:11" ht="12.75">
      <c r="A38">
        <f t="shared" si="0"/>
        <v>32</v>
      </c>
      <c r="B38" s="11">
        <v>418</v>
      </c>
      <c r="C38" t="s">
        <v>259</v>
      </c>
      <c r="D38" s="33" t="s">
        <v>135</v>
      </c>
      <c r="F38">
        <v>32</v>
      </c>
      <c r="H38" s="13"/>
      <c r="I38" s="13"/>
      <c r="J38" s="13">
        <f>F38</f>
        <v>32</v>
      </c>
      <c r="K38" s="13"/>
    </row>
    <row r="39" spans="1:11" ht="12.75">
      <c r="A39" t="str">
        <f t="shared" si="0"/>
        <v>DNS</v>
      </c>
      <c r="B39" s="11">
        <v>361</v>
      </c>
      <c r="C39" t="s">
        <v>153</v>
      </c>
      <c r="D39" s="28" t="s">
        <v>89</v>
      </c>
      <c r="F39" t="s">
        <v>456</v>
      </c>
      <c r="H39" s="13"/>
      <c r="I39" s="53"/>
      <c r="J39" s="53"/>
      <c r="K39" s="13" t="str">
        <f>F39</f>
        <v>DNS</v>
      </c>
    </row>
    <row r="40" spans="9:10" ht="12.75">
      <c r="I40" s="51">
        <f>I9+I22+I26</f>
        <v>39</v>
      </c>
      <c r="J40" s="52">
        <f>J28+J36+J37</f>
        <v>83</v>
      </c>
    </row>
    <row r="41" spans="3:10" ht="12.75">
      <c r="C41" s="3" t="s">
        <v>458</v>
      </c>
      <c r="I41" s="9"/>
      <c r="J41" s="9"/>
    </row>
    <row r="42" spans="3:10" ht="12.75">
      <c r="C42" t="s">
        <v>452</v>
      </c>
      <c r="D42" t="s">
        <v>87</v>
      </c>
      <c r="F42" t="s">
        <v>491</v>
      </c>
      <c r="I42" s="9"/>
      <c r="J42" s="9"/>
    </row>
    <row r="43" spans="3:10" ht="12.75">
      <c r="C43" t="s">
        <v>457</v>
      </c>
      <c r="D43" t="s">
        <v>135</v>
      </c>
      <c r="F43" t="s">
        <v>492</v>
      </c>
      <c r="I43" s="9"/>
      <c r="J43" s="9"/>
    </row>
    <row r="44" spans="9:10" ht="12.75">
      <c r="I44" s="9"/>
      <c r="J44" s="9"/>
    </row>
    <row r="46" ht="15.75">
      <c r="C46" s="5" t="s">
        <v>28</v>
      </c>
    </row>
    <row r="48" spans="2:7" ht="12.75">
      <c r="B48" s="3" t="s">
        <v>35</v>
      </c>
      <c r="C48" s="3" t="s">
        <v>36</v>
      </c>
      <c r="D48" s="1" t="s">
        <v>96</v>
      </c>
      <c r="G48">
        <v>37</v>
      </c>
    </row>
    <row r="50" spans="2:14" ht="25.5">
      <c r="B50" s="2" t="s">
        <v>1</v>
      </c>
      <c r="C50" s="3" t="s">
        <v>4</v>
      </c>
      <c r="D50" s="3" t="s">
        <v>5</v>
      </c>
      <c r="E50" s="3" t="s">
        <v>46</v>
      </c>
      <c r="F50" s="3" t="s">
        <v>54</v>
      </c>
      <c r="H50" s="3" t="s">
        <v>51</v>
      </c>
      <c r="I50" s="29" t="s">
        <v>52</v>
      </c>
      <c r="J50" s="30" t="s">
        <v>174</v>
      </c>
      <c r="K50" s="37" t="s">
        <v>273</v>
      </c>
      <c r="L50" s="45" t="s">
        <v>400</v>
      </c>
      <c r="N50" s="13"/>
    </row>
    <row r="51" spans="1:14" ht="12.75">
      <c r="A51">
        <f aca="true" t="shared" si="1" ref="A51:A84">F51</f>
        <v>1</v>
      </c>
      <c r="B51" s="11">
        <v>342</v>
      </c>
      <c r="C51" t="s">
        <v>165</v>
      </c>
      <c r="D51" s="31" t="s">
        <v>7</v>
      </c>
      <c r="F51">
        <v>1</v>
      </c>
      <c r="H51" s="13"/>
      <c r="I51" s="13"/>
      <c r="J51" s="13">
        <f>F51</f>
        <v>1</v>
      </c>
      <c r="K51" s="13"/>
      <c r="L51" s="13"/>
      <c r="M51" s="13"/>
      <c r="N51" s="13"/>
    </row>
    <row r="52" spans="1:14" ht="12.75">
      <c r="A52">
        <f t="shared" si="1"/>
        <v>2</v>
      </c>
      <c r="B52" s="11">
        <v>353</v>
      </c>
      <c r="C52" t="s">
        <v>166</v>
      </c>
      <c r="D52" t="s">
        <v>167</v>
      </c>
      <c r="F52">
        <v>2</v>
      </c>
      <c r="H52" s="13"/>
      <c r="I52" s="13"/>
      <c r="J52" s="13"/>
      <c r="K52" s="13"/>
      <c r="L52" s="13"/>
      <c r="M52" s="13"/>
      <c r="N52" s="13"/>
    </row>
    <row r="53" spans="1:14" ht="12.75">
      <c r="A53">
        <f t="shared" si="1"/>
        <v>3</v>
      </c>
      <c r="B53" s="11">
        <v>515</v>
      </c>
      <c r="C53" t="s">
        <v>420</v>
      </c>
      <c r="D53" t="s">
        <v>410</v>
      </c>
      <c r="F53">
        <v>3</v>
      </c>
      <c r="M53" s="13"/>
      <c r="N53" s="13"/>
    </row>
    <row r="54" spans="1:14" ht="12.75">
      <c r="A54">
        <f t="shared" si="1"/>
        <v>4</v>
      </c>
      <c r="B54" s="11">
        <v>340</v>
      </c>
      <c r="C54" t="s">
        <v>164</v>
      </c>
      <c r="D54" s="31" t="s">
        <v>7</v>
      </c>
      <c r="F54">
        <v>4</v>
      </c>
      <c r="H54" s="27"/>
      <c r="I54" s="13"/>
      <c r="J54" s="13">
        <f>F54</f>
        <v>4</v>
      </c>
      <c r="K54" s="13"/>
      <c r="L54" s="13"/>
      <c r="M54" s="13"/>
      <c r="N54" s="13"/>
    </row>
    <row r="55" spans="1:14" ht="12.75">
      <c r="A55">
        <f t="shared" si="1"/>
        <v>5</v>
      </c>
      <c r="B55" s="41">
        <v>460</v>
      </c>
      <c r="C55" t="s">
        <v>308</v>
      </c>
      <c r="D55" t="s">
        <v>309</v>
      </c>
      <c r="F55">
        <v>5</v>
      </c>
      <c r="M55" s="13"/>
      <c r="N55" s="13"/>
    </row>
    <row r="56" spans="1:14" ht="12.75">
      <c r="A56">
        <f t="shared" si="1"/>
        <v>6</v>
      </c>
      <c r="B56" s="11">
        <v>502</v>
      </c>
      <c r="C56" t="s">
        <v>399</v>
      </c>
      <c r="D56" t="s">
        <v>15</v>
      </c>
      <c r="F56">
        <v>6</v>
      </c>
      <c r="M56" s="13"/>
      <c r="N56" s="13"/>
    </row>
    <row r="57" spans="1:14" ht="12.75">
      <c r="A57">
        <f t="shared" si="1"/>
        <v>7</v>
      </c>
      <c r="B57" s="41">
        <v>453</v>
      </c>
      <c r="C57" t="s">
        <v>305</v>
      </c>
      <c r="D57" t="s">
        <v>306</v>
      </c>
      <c r="F57">
        <v>7</v>
      </c>
      <c r="M57" s="13"/>
      <c r="N57" s="13"/>
    </row>
    <row r="58" spans="1:14" ht="12.75">
      <c r="A58">
        <f t="shared" si="1"/>
        <v>8</v>
      </c>
      <c r="B58" s="11">
        <v>469</v>
      </c>
      <c r="C58" t="s">
        <v>347</v>
      </c>
      <c r="D58" t="s">
        <v>167</v>
      </c>
      <c r="F58">
        <v>8</v>
      </c>
      <c r="M58" s="13"/>
      <c r="N58" s="13"/>
    </row>
    <row r="59" spans="1:14" ht="12.75">
      <c r="A59">
        <f t="shared" si="1"/>
        <v>9</v>
      </c>
      <c r="B59" s="11">
        <v>441</v>
      </c>
      <c r="C59" t="s">
        <v>267</v>
      </c>
      <c r="D59" t="s">
        <v>268</v>
      </c>
      <c r="F59">
        <v>9</v>
      </c>
      <c r="M59" s="13"/>
      <c r="N59" s="13"/>
    </row>
    <row r="60" spans="1:14" ht="12.75">
      <c r="A60">
        <f t="shared" si="1"/>
        <v>10</v>
      </c>
      <c r="B60" s="11">
        <v>489</v>
      </c>
      <c r="C60" t="s">
        <v>396</v>
      </c>
      <c r="D60" t="s">
        <v>182</v>
      </c>
      <c r="F60">
        <v>10</v>
      </c>
      <c r="M60" s="13"/>
      <c r="N60" s="13"/>
    </row>
    <row r="61" spans="1:14" ht="12.75">
      <c r="A61">
        <f t="shared" si="1"/>
        <v>11</v>
      </c>
      <c r="B61" s="11">
        <v>527</v>
      </c>
      <c r="C61" t="s">
        <v>432</v>
      </c>
      <c r="D61" s="31" t="s">
        <v>7</v>
      </c>
      <c r="F61">
        <v>11</v>
      </c>
      <c r="J61">
        <f>F61</f>
        <v>11</v>
      </c>
      <c r="M61" s="13"/>
      <c r="N61" s="13"/>
    </row>
    <row r="62" spans="1:14" ht="12.75">
      <c r="A62">
        <f t="shared" si="1"/>
        <v>12</v>
      </c>
      <c r="B62" s="11">
        <v>379</v>
      </c>
      <c r="C62" t="s">
        <v>169</v>
      </c>
      <c r="D62" s="31" t="s">
        <v>7</v>
      </c>
      <c r="F62">
        <v>12</v>
      </c>
      <c r="H62" s="13"/>
      <c r="I62" s="13"/>
      <c r="J62" s="13">
        <f>F62</f>
        <v>12</v>
      </c>
      <c r="K62" s="13"/>
      <c r="L62" s="13"/>
      <c r="M62" s="13"/>
      <c r="N62" s="13"/>
    </row>
    <row r="63" spans="1:14" ht="12.75">
      <c r="A63">
        <f t="shared" si="1"/>
        <v>13</v>
      </c>
      <c r="B63" s="11">
        <v>279</v>
      </c>
      <c r="C63" t="s">
        <v>10</v>
      </c>
      <c r="D63" s="31" t="s">
        <v>7</v>
      </c>
      <c r="F63">
        <v>13</v>
      </c>
      <c r="H63" s="27"/>
      <c r="I63" s="13"/>
      <c r="J63" s="13">
        <f>F63</f>
        <v>13</v>
      </c>
      <c r="K63" s="27"/>
      <c r="L63" s="13"/>
      <c r="M63" s="13"/>
      <c r="N63" s="13"/>
    </row>
    <row r="64" spans="1:14" ht="12.75">
      <c r="A64">
        <f t="shared" si="1"/>
        <v>14</v>
      </c>
      <c r="B64" s="11">
        <v>401</v>
      </c>
      <c r="C64" t="s">
        <v>170</v>
      </c>
      <c r="D64" s="31" t="s">
        <v>7</v>
      </c>
      <c r="F64">
        <v>14</v>
      </c>
      <c r="H64" s="13"/>
      <c r="I64" s="13"/>
      <c r="J64" s="13">
        <f>F64</f>
        <v>14</v>
      </c>
      <c r="K64" s="13"/>
      <c r="L64" s="13"/>
      <c r="M64" s="13"/>
      <c r="N64" s="13"/>
    </row>
    <row r="65" spans="1:14" ht="12.75">
      <c r="A65">
        <f t="shared" si="1"/>
        <v>15</v>
      </c>
      <c r="B65" s="11">
        <v>322</v>
      </c>
      <c r="C65" t="s">
        <v>26</v>
      </c>
      <c r="D65" s="44" t="s">
        <v>94</v>
      </c>
      <c r="F65">
        <v>15</v>
      </c>
      <c r="H65" s="13"/>
      <c r="I65" s="13"/>
      <c r="J65" s="13"/>
      <c r="K65" s="13"/>
      <c r="L65" s="13">
        <f>F65</f>
        <v>15</v>
      </c>
      <c r="M65" s="13"/>
      <c r="N65" s="13"/>
    </row>
    <row r="66" spans="1:14" ht="12.75">
      <c r="A66">
        <f t="shared" si="1"/>
        <v>16</v>
      </c>
      <c r="B66" s="11">
        <v>444</v>
      </c>
      <c r="C66" t="s">
        <v>271</v>
      </c>
      <c r="D66" t="s">
        <v>268</v>
      </c>
      <c r="F66">
        <v>16</v>
      </c>
      <c r="M66" s="13"/>
      <c r="N66" s="13"/>
    </row>
    <row r="67" spans="1:14" ht="12.75">
      <c r="A67">
        <f t="shared" si="1"/>
        <v>17</v>
      </c>
      <c r="B67" s="41">
        <v>454</v>
      </c>
      <c r="C67" t="s">
        <v>307</v>
      </c>
      <c r="D67" t="s">
        <v>172</v>
      </c>
      <c r="F67">
        <v>17</v>
      </c>
      <c r="M67" s="13"/>
      <c r="N67" s="13"/>
    </row>
    <row r="68" spans="1:6" ht="12.75">
      <c r="A68">
        <f t="shared" si="1"/>
        <v>18</v>
      </c>
      <c r="B68" s="11">
        <v>510</v>
      </c>
      <c r="C68" t="s">
        <v>418</v>
      </c>
      <c r="D68" t="s">
        <v>419</v>
      </c>
      <c r="F68">
        <v>18</v>
      </c>
    </row>
    <row r="69" spans="1:12" ht="12.75">
      <c r="A69">
        <f t="shared" si="1"/>
        <v>19</v>
      </c>
      <c r="B69" s="11">
        <v>296</v>
      </c>
      <c r="C69" t="s">
        <v>88</v>
      </c>
      <c r="D69" s="28" t="s">
        <v>89</v>
      </c>
      <c r="F69">
        <v>19</v>
      </c>
      <c r="H69" s="13"/>
      <c r="I69" s="13">
        <f>F69</f>
        <v>19</v>
      </c>
      <c r="J69" s="13"/>
      <c r="K69" s="13"/>
      <c r="L69" s="13"/>
    </row>
    <row r="70" spans="1:12" ht="12.75">
      <c r="A70">
        <f t="shared" si="1"/>
        <v>20</v>
      </c>
      <c r="B70" s="11">
        <v>462</v>
      </c>
      <c r="C70" t="s">
        <v>346</v>
      </c>
      <c r="D70" s="44" t="s">
        <v>94</v>
      </c>
      <c r="F70">
        <v>20</v>
      </c>
      <c r="L70">
        <f>F70</f>
        <v>20</v>
      </c>
    </row>
    <row r="71" spans="1:12" ht="12.75">
      <c r="A71">
        <f t="shared" si="1"/>
        <v>21</v>
      </c>
      <c r="B71" s="11">
        <v>494</v>
      </c>
      <c r="C71" t="s">
        <v>397</v>
      </c>
      <c r="D71" s="44" t="s">
        <v>94</v>
      </c>
      <c r="F71">
        <v>21</v>
      </c>
      <c r="L71">
        <f>F71</f>
        <v>21</v>
      </c>
    </row>
    <row r="72" spans="1:12" ht="12.75">
      <c r="A72">
        <f t="shared" si="1"/>
        <v>22</v>
      </c>
      <c r="B72" s="11">
        <v>328</v>
      </c>
      <c r="C72" t="s">
        <v>161</v>
      </c>
      <c r="D72" s="28" t="s">
        <v>89</v>
      </c>
      <c r="F72">
        <v>22</v>
      </c>
      <c r="H72" s="13"/>
      <c r="I72" s="13">
        <f>F72</f>
        <v>22</v>
      </c>
      <c r="J72" s="13"/>
      <c r="K72" s="13"/>
      <c r="L72" s="13"/>
    </row>
    <row r="73" spans="1:12" ht="12.75">
      <c r="A73">
        <f t="shared" si="1"/>
        <v>24</v>
      </c>
      <c r="B73" s="11">
        <v>407</v>
      </c>
      <c r="C73" t="s">
        <v>171</v>
      </c>
      <c r="D73" t="s">
        <v>172</v>
      </c>
      <c r="F73">
        <v>24</v>
      </c>
      <c r="H73" s="13"/>
      <c r="I73" s="13"/>
      <c r="J73" s="13"/>
      <c r="K73" s="13"/>
      <c r="L73" s="13"/>
    </row>
    <row r="74" spans="1:6" ht="12.75">
      <c r="A74">
        <f t="shared" si="1"/>
        <v>25</v>
      </c>
      <c r="B74" s="11">
        <v>508</v>
      </c>
      <c r="C74" t="s">
        <v>417</v>
      </c>
      <c r="D74" t="s">
        <v>407</v>
      </c>
      <c r="F74">
        <v>25</v>
      </c>
    </row>
    <row r="75" spans="1:12" ht="12.75">
      <c r="A75">
        <f t="shared" si="1"/>
        <v>26</v>
      </c>
      <c r="B75" s="11">
        <v>337</v>
      </c>
      <c r="C75" t="s">
        <v>163</v>
      </c>
      <c r="D75" s="31" t="s">
        <v>7</v>
      </c>
      <c r="F75">
        <v>26</v>
      </c>
      <c r="H75" s="13"/>
      <c r="I75" s="13"/>
      <c r="J75" s="13">
        <f>F75</f>
        <v>26</v>
      </c>
      <c r="K75" s="13"/>
      <c r="L75" s="13"/>
    </row>
    <row r="76" spans="1:12" ht="12.75">
      <c r="A76">
        <f t="shared" si="1"/>
        <v>27</v>
      </c>
      <c r="B76" s="11">
        <v>410</v>
      </c>
      <c r="C76" t="s">
        <v>173</v>
      </c>
      <c r="D76" s="38" t="s">
        <v>272</v>
      </c>
      <c r="F76">
        <v>27</v>
      </c>
      <c r="H76" s="13"/>
      <c r="I76" s="13"/>
      <c r="J76" s="13"/>
      <c r="K76" s="13">
        <f>F76</f>
        <v>27</v>
      </c>
      <c r="L76" s="13"/>
    </row>
    <row r="77" spans="1:6" ht="12.75">
      <c r="A77">
        <f t="shared" si="1"/>
        <v>28</v>
      </c>
      <c r="B77" s="11">
        <v>506</v>
      </c>
      <c r="C77" t="s">
        <v>416</v>
      </c>
      <c r="D77" t="s">
        <v>407</v>
      </c>
      <c r="F77">
        <v>28</v>
      </c>
    </row>
    <row r="78" spans="1:6" ht="12.75">
      <c r="A78">
        <f t="shared" si="1"/>
        <v>29</v>
      </c>
      <c r="B78" s="11">
        <v>485</v>
      </c>
      <c r="C78" t="s">
        <v>348</v>
      </c>
      <c r="D78" t="s">
        <v>64</v>
      </c>
      <c r="F78">
        <v>29</v>
      </c>
    </row>
    <row r="79" spans="1:12" ht="12.75">
      <c r="A79">
        <f t="shared" si="1"/>
        <v>30</v>
      </c>
      <c r="B79" s="11">
        <v>496</v>
      </c>
      <c r="C79" t="s">
        <v>398</v>
      </c>
      <c r="D79" s="44" t="s">
        <v>94</v>
      </c>
      <c r="F79">
        <v>30</v>
      </c>
      <c r="L79">
        <f>F79</f>
        <v>30</v>
      </c>
    </row>
    <row r="80" spans="1:11" ht="12.75">
      <c r="A80">
        <f t="shared" si="1"/>
        <v>31</v>
      </c>
      <c r="B80" s="11">
        <v>424</v>
      </c>
      <c r="C80" t="s">
        <v>266</v>
      </c>
      <c r="D80" s="38" t="s">
        <v>272</v>
      </c>
      <c r="E80" t="s">
        <v>46</v>
      </c>
      <c r="F80">
        <v>31</v>
      </c>
      <c r="K80">
        <f>F80</f>
        <v>31</v>
      </c>
    </row>
    <row r="81" spans="1:12" ht="12.75">
      <c r="A81">
        <f t="shared" si="1"/>
        <v>32</v>
      </c>
      <c r="B81" s="11">
        <v>311</v>
      </c>
      <c r="C81" t="s">
        <v>90</v>
      </c>
      <c r="D81" s="28" t="s">
        <v>89</v>
      </c>
      <c r="F81">
        <v>32</v>
      </c>
      <c r="H81" s="13"/>
      <c r="I81" s="13">
        <f>F81</f>
        <v>32</v>
      </c>
      <c r="J81" s="13"/>
      <c r="K81" s="13"/>
      <c r="L81" s="13"/>
    </row>
    <row r="82" spans="1:11" ht="12.75">
      <c r="A82">
        <f t="shared" si="1"/>
        <v>33</v>
      </c>
      <c r="B82" s="11">
        <v>442</v>
      </c>
      <c r="C82" t="s">
        <v>269</v>
      </c>
      <c r="D82" s="38" t="s">
        <v>270</v>
      </c>
      <c r="F82">
        <v>33</v>
      </c>
      <c r="K82">
        <f>F82</f>
        <v>33</v>
      </c>
    </row>
    <row r="83" spans="1:12" ht="12.75">
      <c r="A83">
        <f t="shared" si="1"/>
        <v>34</v>
      </c>
      <c r="B83" s="11">
        <v>376</v>
      </c>
      <c r="C83" t="s">
        <v>168</v>
      </c>
      <c r="D83" s="28" t="s">
        <v>89</v>
      </c>
      <c r="E83" t="s">
        <v>46</v>
      </c>
      <c r="F83">
        <v>34</v>
      </c>
      <c r="H83" s="13"/>
      <c r="I83" s="13">
        <f>F83</f>
        <v>34</v>
      </c>
      <c r="J83" s="13"/>
      <c r="K83" s="13"/>
      <c r="L83" s="13"/>
    </row>
    <row r="84" spans="1:12" ht="12.75">
      <c r="A84">
        <f t="shared" si="1"/>
        <v>35</v>
      </c>
      <c r="B84" s="11">
        <v>332</v>
      </c>
      <c r="C84" t="s">
        <v>162</v>
      </c>
      <c r="D84" s="28" t="s">
        <v>89</v>
      </c>
      <c r="F84">
        <v>35</v>
      </c>
      <c r="H84" s="13"/>
      <c r="I84" s="13">
        <f>F84</f>
        <v>35</v>
      </c>
      <c r="J84" s="13"/>
      <c r="K84" s="13"/>
      <c r="L84" s="13"/>
    </row>
    <row r="85" spans="1:12" ht="12.75">
      <c r="A85" t="s">
        <v>456</v>
      </c>
      <c r="B85" s="11">
        <v>314</v>
      </c>
      <c r="C85" t="s">
        <v>91</v>
      </c>
      <c r="D85" t="s">
        <v>92</v>
      </c>
      <c r="H85" s="13"/>
      <c r="I85" s="13"/>
      <c r="J85" s="13"/>
      <c r="K85" s="13"/>
      <c r="L85" s="13"/>
    </row>
    <row r="86" spans="1:12" ht="12.75">
      <c r="A86" t="s">
        <v>456</v>
      </c>
      <c r="B86" s="11">
        <v>317</v>
      </c>
      <c r="C86" t="s">
        <v>93</v>
      </c>
      <c r="D86" s="28" t="s">
        <v>89</v>
      </c>
      <c r="H86" s="13"/>
      <c r="I86" s="13" t="s">
        <v>46</v>
      </c>
      <c r="J86" s="13"/>
      <c r="K86" s="13"/>
      <c r="L86" s="13"/>
    </row>
    <row r="87" spans="1:10" ht="12.75">
      <c r="A87" t="s">
        <v>456</v>
      </c>
      <c r="B87" s="11">
        <v>537</v>
      </c>
      <c r="C87" t="s">
        <v>447</v>
      </c>
      <c r="D87" t="s">
        <v>448</v>
      </c>
      <c r="J87" s="51"/>
    </row>
    <row r="88" spans="9:10" ht="12.75">
      <c r="I88" t="s">
        <v>452</v>
      </c>
      <c r="J88" s="51">
        <f>J51+J54+J61</f>
        <v>16</v>
      </c>
    </row>
    <row r="89" spans="9:10" ht="12.75">
      <c r="I89" t="s">
        <v>457</v>
      </c>
      <c r="J89" s="52">
        <f>J62+J63+J64</f>
        <v>39</v>
      </c>
    </row>
    <row r="91" spans="9:12" ht="12.75">
      <c r="I91">
        <f>I69+I72+I81</f>
        <v>73</v>
      </c>
      <c r="K91">
        <f>K76+K80+K82</f>
        <v>91</v>
      </c>
      <c r="L91">
        <f>L65+L70+L71</f>
        <v>56</v>
      </c>
    </row>
    <row r="92" ht="12.75">
      <c r="C92" s="3" t="s">
        <v>458</v>
      </c>
    </row>
    <row r="93" spans="3:6" ht="12.75">
      <c r="C93" t="s">
        <v>452</v>
      </c>
      <c r="D93" t="s">
        <v>464</v>
      </c>
      <c r="F93" t="s">
        <v>493</v>
      </c>
    </row>
    <row r="94" spans="3:6" ht="12.75">
      <c r="C94" t="s">
        <v>457</v>
      </c>
      <c r="D94" t="s">
        <v>465</v>
      </c>
      <c r="F94" t="s">
        <v>491</v>
      </c>
    </row>
    <row r="95" spans="3:6" ht="12.75">
      <c r="C95" t="s">
        <v>461</v>
      </c>
      <c r="D95" t="s">
        <v>65</v>
      </c>
      <c r="F95" t="s">
        <v>494</v>
      </c>
    </row>
    <row r="96" spans="3:6" ht="12.75">
      <c r="C96" t="s">
        <v>462</v>
      </c>
      <c r="D96" t="s">
        <v>466</v>
      </c>
      <c r="F96" t="s">
        <v>495</v>
      </c>
    </row>
    <row r="97" spans="3:6" ht="12.75">
      <c r="C97" t="s">
        <v>463</v>
      </c>
      <c r="D97" t="s">
        <v>272</v>
      </c>
      <c r="F97" t="s">
        <v>496</v>
      </c>
    </row>
  </sheetData>
  <sheetProtection/>
  <printOptions/>
  <pageMargins left="0.55" right="0.5" top="0.34" bottom="0.36" header="0.3" footer="0.41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F38" sqref="F38"/>
    </sheetView>
  </sheetViews>
  <sheetFormatPr defaultColWidth="9.140625" defaultRowHeight="12.75"/>
  <cols>
    <col min="2" max="2" width="9.28125" style="0" customWidth="1"/>
    <col min="3" max="3" width="27.8515625" style="0" customWidth="1"/>
    <col min="4" max="4" width="23.57421875" style="0" customWidth="1"/>
    <col min="5" max="5" width="3.8515625" style="0" customWidth="1"/>
  </cols>
  <sheetData>
    <row r="1" ht="15.75">
      <c r="C1" s="5" t="s">
        <v>28</v>
      </c>
    </row>
    <row r="4" spans="2:7" ht="12.75">
      <c r="B4" s="3" t="s">
        <v>37</v>
      </c>
      <c r="C4" s="3" t="s">
        <v>102</v>
      </c>
      <c r="G4">
        <v>31</v>
      </c>
    </row>
    <row r="6" ht="12.75">
      <c r="B6" s="3" t="s">
        <v>38</v>
      </c>
    </row>
    <row r="8" spans="2:10" ht="25.5">
      <c r="B8" s="2" t="s">
        <v>1</v>
      </c>
      <c r="C8" s="3" t="s">
        <v>4</v>
      </c>
      <c r="D8" s="3" t="s">
        <v>5</v>
      </c>
      <c r="E8" s="3" t="s">
        <v>46</v>
      </c>
      <c r="F8" s="3" t="s">
        <v>55</v>
      </c>
      <c r="H8" s="3" t="s">
        <v>53</v>
      </c>
      <c r="I8" s="30" t="s">
        <v>128</v>
      </c>
      <c r="J8" s="40" t="s">
        <v>292</v>
      </c>
    </row>
    <row r="9" spans="1:6" ht="12.75">
      <c r="A9">
        <f aca="true" t="shared" si="0" ref="A9:A20">F9</f>
        <v>1</v>
      </c>
      <c r="B9" s="11">
        <v>326</v>
      </c>
      <c r="C9" t="s">
        <v>175</v>
      </c>
      <c r="D9" t="s">
        <v>64</v>
      </c>
      <c r="F9">
        <v>1</v>
      </c>
    </row>
    <row r="10" spans="1:6" ht="12.75">
      <c r="A10">
        <f t="shared" si="0"/>
        <v>2</v>
      </c>
      <c r="B10" s="11">
        <v>520</v>
      </c>
      <c r="C10" t="s">
        <v>421</v>
      </c>
      <c r="D10" t="s">
        <v>387</v>
      </c>
      <c r="F10">
        <v>2</v>
      </c>
    </row>
    <row r="11" spans="1:6" ht="12.75">
      <c r="A11">
        <f t="shared" si="0"/>
        <v>3</v>
      </c>
      <c r="B11" s="11">
        <v>395</v>
      </c>
      <c r="C11" t="s">
        <v>183</v>
      </c>
      <c r="D11" t="s">
        <v>184</v>
      </c>
      <c r="F11">
        <v>3</v>
      </c>
    </row>
    <row r="12" spans="1:6" ht="12.75">
      <c r="A12">
        <f t="shared" si="0"/>
        <v>4</v>
      </c>
      <c r="B12" s="11">
        <v>493</v>
      </c>
      <c r="C12" t="s">
        <v>394</v>
      </c>
      <c r="D12" t="s">
        <v>380</v>
      </c>
      <c r="F12">
        <v>4</v>
      </c>
    </row>
    <row r="13" spans="1:6" ht="12.75">
      <c r="A13">
        <f t="shared" si="0"/>
        <v>5</v>
      </c>
      <c r="B13" s="11">
        <v>286</v>
      </c>
      <c r="C13" t="s">
        <v>101</v>
      </c>
      <c r="D13" s="13" t="s">
        <v>7</v>
      </c>
      <c r="F13">
        <v>5</v>
      </c>
    </row>
    <row r="14" spans="1:6" ht="12.75">
      <c r="A14">
        <f t="shared" si="0"/>
        <v>6</v>
      </c>
      <c r="B14" s="11">
        <v>499</v>
      </c>
      <c r="C14" t="s">
        <v>395</v>
      </c>
      <c r="D14" t="s">
        <v>214</v>
      </c>
      <c r="F14">
        <v>6</v>
      </c>
    </row>
    <row r="15" spans="1:6" ht="12.75">
      <c r="A15">
        <f t="shared" si="0"/>
        <v>7</v>
      </c>
      <c r="B15" s="11">
        <v>372</v>
      </c>
      <c r="C15" t="s">
        <v>180</v>
      </c>
      <c r="D15" t="s">
        <v>24</v>
      </c>
      <c r="E15" t="s">
        <v>46</v>
      </c>
      <c r="F15">
        <v>7</v>
      </c>
    </row>
    <row r="16" spans="1:6" ht="12.75">
      <c r="A16">
        <f t="shared" si="0"/>
        <v>8</v>
      </c>
      <c r="B16" s="11">
        <v>281</v>
      </c>
      <c r="C16" t="s">
        <v>99</v>
      </c>
      <c r="D16" s="13" t="s">
        <v>7</v>
      </c>
      <c r="F16">
        <v>8</v>
      </c>
    </row>
    <row r="17" spans="1:6" ht="12.75">
      <c r="A17">
        <f t="shared" si="0"/>
        <v>9</v>
      </c>
      <c r="B17" s="11">
        <v>491</v>
      </c>
      <c r="C17" t="s">
        <v>393</v>
      </c>
      <c r="D17" t="s">
        <v>387</v>
      </c>
      <c r="F17">
        <v>9</v>
      </c>
    </row>
    <row r="18" spans="1:6" ht="12.75">
      <c r="A18">
        <f t="shared" si="0"/>
        <v>10</v>
      </c>
      <c r="B18" s="11">
        <v>464</v>
      </c>
      <c r="C18" t="s">
        <v>349</v>
      </c>
      <c r="D18" t="s">
        <v>350</v>
      </c>
      <c r="F18">
        <v>10</v>
      </c>
    </row>
    <row r="19" spans="1:6" ht="12.75">
      <c r="A19" t="str">
        <f t="shared" si="0"/>
        <v>DNS</v>
      </c>
      <c r="B19" s="11">
        <v>352</v>
      </c>
      <c r="C19" t="s">
        <v>178</v>
      </c>
      <c r="D19" t="s">
        <v>24</v>
      </c>
      <c r="F19" t="s">
        <v>456</v>
      </c>
    </row>
    <row r="20" spans="1:6" ht="12.75">
      <c r="A20" t="str">
        <f t="shared" si="0"/>
        <v>DNS</v>
      </c>
      <c r="B20" s="11">
        <v>472</v>
      </c>
      <c r="C20" t="s">
        <v>352</v>
      </c>
      <c r="D20" t="s">
        <v>275</v>
      </c>
      <c r="F20" t="s">
        <v>456</v>
      </c>
    </row>
    <row r="21" spans="1:6" ht="12.75">
      <c r="A21" t="s">
        <v>456</v>
      </c>
      <c r="B21" s="11">
        <v>534</v>
      </c>
      <c r="C21" t="s">
        <v>435</v>
      </c>
      <c r="D21" t="s">
        <v>436</v>
      </c>
      <c r="F21" t="s">
        <v>456</v>
      </c>
    </row>
    <row r="22" ht="12.75">
      <c r="B22" s="11"/>
    </row>
    <row r="23" ht="12.75">
      <c r="B23" s="11"/>
    </row>
    <row r="24" ht="12.75">
      <c r="B24" s="49" t="s">
        <v>39</v>
      </c>
    </row>
    <row r="25" spans="1:6" ht="12.75">
      <c r="A25">
        <f aca="true" t="shared" si="1" ref="A25:A33">F25</f>
        <v>1</v>
      </c>
      <c r="B25" s="11">
        <v>388</v>
      </c>
      <c r="C25" t="s">
        <v>377</v>
      </c>
      <c r="D25" t="s">
        <v>152</v>
      </c>
      <c r="F25">
        <v>1</v>
      </c>
    </row>
    <row r="26" spans="1:10" ht="12.75">
      <c r="A26">
        <f t="shared" si="1"/>
        <v>2</v>
      </c>
      <c r="B26" s="11">
        <v>457</v>
      </c>
      <c r="C26" t="s">
        <v>304</v>
      </c>
      <c r="D26" s="40" t="s">
        <v>167</v>
      </c>
      <c r="F26">
        <v>2</v>
      </c>
      <c r="J26">
        <f>F26</f>
        <v>2</v>
      </c>
    </row>
    <row r="27" spans="1:9" ht="12.75">
      <c r="A27">
        <f t="shared" si="1"/>
        <v>3</v>
      </c>
      <c r="B27" s="11">
        <v>271</v>
      </c>
      <c r="C27" t="s">
        <v>97</v>
      </c>
      <c r="D27" s="31" t="s">
        <v>7</v>
      </c>
      <c r="F27">
        <v>3</v>
      </c>
      <c r="I27">
        <f>F27</f>
        <v>3</v>
      </c>
    </row>
    <row r="28" spans="1:10" ht="12.75">
      <c r="A28">
        <f t="shared" si="1"/>
        <v>4</v>
      </c>
      <c r="B28" s="11">
        <v>370</v>
      </c>
      <c r="C28" t="s">
        <v>179</v>
      </c>
      <c r="D28" s="40" t="s">
        <v>167</v>
      </c>
      <c r="F28">
        <v>4</v>
      </c>
      <c r="J28">
        <f>F28</f>
        <v>4</v>
      </c>
    </row>
    <row r="29" spans="1:9" ht="12.75">
      <c r="A29">
        <f t="shared" si="1"/>
        <v>5</v>
      </c>
      <c r="B29" s="11">
        <v>375</v>
      </c>
      <c r="C29" t="s">
        <v>181</v>
      </c>
      <c r="D29" s="31" t="s">
        <v>7</v>
      </c>
      <c r="F29">
        <v>5</v>
      </c>
      <c r="I29">
        <f>F29</f>
        <v>5</v>
      </c>
    </row>
    <row r="30" spans="1:10" ht="12.75">
      <c r="A30">
        <f t="shared" si="1"/>
        <v>6</v>
      </c>
      <c r="B30" s="11">
        <v>474</v>
      </c>
      <c r="C30" t="s">
        <v>353</v>
      </c>
      <c r="D30" s="40" t="s">
        <v>167</v>
      </c>
      <c r="F30">
        <v>6</v>
      </c>
      <c r="J30">
        <f>F30</f>
        <v>6</v>
      </c>
    </row>
    <row r="31" spans="1:9" ht="12.75">
      <c r="A31" t="str">
        <f t="shared" si="1"/>
        <v>DNF</v>
      </c>
      <c r="B31" s="11">
        <v>341</v>
      </c>
      <c r="C31" t="s">
        <v>176</v>
      </c>
      <c r="D31" s="31" t="s">
        <v>7</v>
      </c>
      <c r="F31" t="s">
        <v>455</v>
      </c>
      <c r="I31" t="str">
        <f>F31</f>
        <v>DNF</v>
      </c>
    </row>
    <row r="32" spans="1:6" ht="12.75">
      <c r="A32" t="str">
        <f t="shared" si="1"/>
        <v>DNS</v>
      </c>
      <c r="B32" s="11">
        <v>433</v>
      </c>
      <c r="C32" t="s">
        <v>274</v>
      </c>
      <c r="D32" t="s">
        <v>275</v>
      </c>
      <c r="F32" t="s">
        <v>456</v>
      </c>
    </row>
    <row r="33" spans="1:6" ht="12.75">
      <c r="A33" t="str">
        <f t="shared" si="1"/>
        <v>DNS</v>
      </c>
      <c r="B33" s="11">
        <v>436</v>
      </c>
      <c r="C33" t="s">
        <v>374</v>
      </c>
      <c r="D33" t="s">
        <v>152</v>
      </c>
      <c r="F33" t="s">
        <v>456</v>
      </c>
    </row>
    <row r="34" spans="2:10" ht="12.75">
      <c r="B34" s="11"/>
      <c r="D34" s="13"/>
      <c r="J34" s="51"/>
    </row>
    <row r="35" spans="2:10" ht="12.75">
      <c r="B35" s="11"/>
      <c r="D35" s="13"/>
      <c r="J35" s="52">
        <v>12</v>
      </c>
    </row>
    <row r="36" spans="2:3" ht="12.75">
      <c r="B36" s="11"/>
      <c r="C36" s="3" t="s">
        <v>458</v>
      </c>
    </row>
    <row r="37" spans="2:6" ht="12.75">
      <c r="B37" s="11"/>
      <c r="C37" s="54" t="s">
        <v>452</v>
      </c>
      <c r="D37" t="s">
        <v>467</v>
      </c>
      <c r="F37" t="s">
        <v>497</v>
      </c>
    </row>
    <row r="38" spans="2:3" ht="12.75">
      <c r="B38" s="11"/>
      <c r="C38" s="3"/>
    </row>
    <row r="39" spans="2:3" ht="12.75">
      <c r="B39" s="11"/>
      <c r="C39" s="3"/>
    </row>
    <row r="40" ht="12.75">
      <c r="B40" s="49" t="s">
        <v>40</v>
      </c>
    </row>
    <row r="41" spans="1:6" ht="12.75">
      <c r="A41">
        <f>F41</f>
        <v>1</v>
      </c>
      <c r="B41" s="11">
        <v>276</v>
      </c>
      <c r="C41" t="s">
        <v>98</v>
      </c>
      <c r="D41" t="s">
        <v>375</v>
      </c>
      <c r="F41">
        <v>1</v>
      </c>
    </row>
    <row r="42" spans="1:6" ht="12.75">
      <c r="A42">
        <f>F42</f>
        <v>2</v>
      </c>
      <c r="B42" s="11">
        <v>465</v>
      </c>
      <c r="C42" t="s">
        <v>351</v>
      </c>
      <c r="D42" t="s">
        <v>350</v>
      </c>
      <c r="F42">
        <v>2</v>
      </c>
    </row>
    <row r="43" spans="1:6" ht="12.75">
      <c r="A43">
        <f>F43</f>
        <v>3</v>
      </c>
      <c r="B43" s="11">
        <v>404</v>
      </c>
      <c r="C43" t="s">
        <v>186</v>
      </c>
      <c r="D43" s="13" t="s">
        <v>7</v>
      </c>
      <c r="F43">
        <v>3</v>
      </c>
    </row>
    <row r="44" spans="1:6" ht="12.75">
      <c r="A44">
        <f>F44</f>
        <v>4</v>
      </c>
      <c r="B44" s="11">
        <v>344</v>
      </c>
      <c r="C44" t="s">
        <v>177</v>
      </c>
      <c r="D44" s="13" t="s">
        <v>7</v>
      </c>
      <c r="F44">
        <v>4</v>
      </c>
    </row>
    <row r="45" spans="1:6" ht="12.75">
      <c r="A45" t="str">
        <f>F45</f>
        <v>DNS</v>
      </c>
      <c r="B45" s="11">
        <v>396</v>
      </c>
      <c r="C45" t="s">
        <v>185</v>
      </c>
      <c r="D45" t="s">
        <v>184</v>
      </c>
      <c r="F45" t="s">
        <v>456</v>
      </c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49" t="s">
        <v>41</v>
      </c>
    </row>
    <row r="51" spans="1:6" ht="12.75">
      <c r="A51">
        <f>F51</f>
        <v>1</v>
      </c>
      <c r="B51" s="11">
        <v>521</v>
      </c>
      <c r="C51" t="s">
        <v>422</v>
      </c>
      <c r="D51" t="s">
        <v>184</v>
      </c>
      <c r="F51">
        <v>1</v>
      </c>
    </row>
    <row r="52" spans="1:6" ht="12.75">
      <c r="A52">
        <f>F52</f>
        <v>2</v>
      </c>
      <c r="B52" s="11">
        <v>480</v>
      </c>
      <c r="C52" t="s">
        <v>354</v>
      </c>
      <c r="D52" t="s">
        <v>15</v>
      </c>
      <c r="F52">
        <v>2</v>
      </c>
    </row>
    <row r="53" spans="1:6" ht="12.75">
      <c r="A53">
        <f>F53</f>
        <v>3</v>
      </c>
      <c r="B53" s="11">
        <v>285</v>
      </c>
      <c r="C53" t="s">
        <v>100</v>
      </c>
      <c r="D53" s="13" t="s">
        <v>7</v>
      </c>
      <c r="F53">
        <v>3</v>
      </c>
    </row>
    <row r="54" spans="1:6" ht="12.75">
      <c r="A54">
        <f>F54</f>
        <v>4</v>
      </c>
      <c r="B54" s="11">
        <v>538</v>
      </c>
      <c r="C54" t="s">
        <v>446</v>
      </c>
      <c r="D54" t="s">
        <v>24</v>
      </c>
      <c r="F54">
        <v>4</v>
      </c>
    </row>
  </sheetData>
  <sheetProtection/>
  <printOptions/>
  <pageMargins left="0.75" right="0.75" top="0.2" bottom="0.34" header="0.37" footer="0.35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80">
      <selection activeCell="C114" sqref="C114"/>
    </sheetView>
  </sheetViews>
  <sheetFormatPr defaultColWidth="9.140625" defaultRowHeight="12.75"/>
  <cols>
    <col min="3" max="3" width="19.7109375" style="0" customWidth="1"/>
    <col min="4" max="4" width="26.00390625" style="0" customWidth="1"/>
    <col min="5" max="5" width="2.7109375" style="0" customWidth="1"/>
    <col min="11" max="11" width="11.421875" style="0" customWidth="1"/>
    <col min="12" max="12" width="10.421875" style="0" customWidth="1"/>
    <col min="15" max="15" width="9.8515625" style="0" customWidth="1"/>
  </cols>
  <sheetData>
    <row r="1" ht="15.75">
      <c r="C1" s="5" t="s">
        <v>28</v>
      </c>
    </row>
    <row r="4" spans="2:4" ht="12.75">
      <c r="B4" s="3" t="s">
        <v>42</v>
      </c>
      <c r="C4" s="3" t="s">
        <v>43</v>
      </c>
      <c r="D4" s="1" t="s">
        <v>117</v>
      </c>
    </row>
    <row r="5" ht="12.75">
      <c r="G5">
        <v>47</v>
      </c>
    </row>
    <row r="6" spans="1:15" ht="25.5">
      <c r="A6" t="s">
        <v>46</v>
      </c>
      <c r="B6" s="2" t="s">
        <v>1</v>
      </c>
      <c r="C6" s="3" t="s">
        <v>4</v>
      </c>
      <c r="D6" s="3" t="s">
        <v>5</v>
      </c>
      <c r="E6" s="3" t="s">
        <v>46</v>
      </c>
      <c r="F6" s="3" t="s">
        <v>54</v>
      </c>
      <c r="I6" s="3" t="s">
        <v>51</v>
      </c>
      <c r="J6" s="30" t="s">
        <v>128</v>
      </c>
      <c r="K6" s="29" t="s">
        <v>52</v>
      </c>
      <c r="L6" s="34" t="s">
        <v>206</v>
      </c>
      <c r="M6" s="39" t="s">
        <v>285</v>
      </c>
      <c r="N6" s="36" t="s">
        <v>225</v>
      </c>
      <c r="O6" s="42" t="s">
        <v>376</v>
      </c>
    </row>
    <row r="7" spans="1:16" ht="12.75">
      <c r="A7">
        <f aca="true" t="shared" si="0" ref="A7:A52">F7</f>
        <v>1</v>
      </c>
      <c r="B7" s="11">
        <v>481</v>
      </c>
      <c r="C7" t="s">
        <v>359</v>
      </c>
      <c r="D7" s="42" t="s">
        <v>358</v>
      </c>
      <c r="F7">
        <v>1</v>
      </c>
      <c r="O7">
        <f>F7</f>
        <v>1</v>
      </c>
      <c r="P7" s="13"/>
    </row>
    <row r="8" spans="1:16" ht="12.75">
      <c r="A8">
        <f t="shared" si="0"/>
        <v>2</v>
      </c>
      <c r="B8" s="11">
        <v>420</v>
      </c>
      <c r="C8" t="s">
        <v>276</v>
      </c>
      <c r="D8" s="42" t="s">
        <v>300</v>
      </c>
      <c r="F8">
        <v>2</v>
      </c>
      <c r="I8" s="13"/>
      <c r="J8" s="13"/>
      <c r="K8" s="13"/>
      <c r="L8" s="13"/>
      <c r="M8" s="13"/>
      <c r="N8" s="13"/>
      <c r="O8" s="13">
        <f>F8</f>
        <v>2</v>
      </c>
      <c r="P8" s="13"/>
    </row>
    <row r="9" spans="1:16" ht="12.75">
      <c r="A9">
        <f t="shared" si="0"/>
        <v>3</v>
      </c>
      <c r="B9" s="11">
        <v>295</v>
      </c>
      <c r="C9" t="s">
        <v>104</v>
      </c>
      <c r="D9" s="36" t="s">
        <v>105</v>
      </c>
      <c r="F9">
        <v>3</v>
      </c>
      <c r="I9" s="13"/>
      <c r="J9" s="13"/>
      <c r="K9" s="13"/>
      <c r="L9" s="13"/>
      <c r="M9" s="13"/>
      <c r="N9" s="13">
        <f>F9</f>
        <v>3</v>
      </c>
      <c r="O9" s="13"/>
      <c r="P9" s="13"/>
    </row>
    <row r="10" spans="1:16" ht="12.75">
      <c r="A10">
        <f t="shared" si="0"/>
        <v>4</v>
      </c>
      <c r="B10" s="11">
        <v>362</v>
      </c>
      <c r="C10" t="s">
        <v>196</v>
      </c>
      <c r="D10" t="s">
        <v>167</v>
      </c>
      <c r="F10">
        <v>4</v>
      </c>
      <c r="I10" s="27"/>
      <c r="J10" s="13"/>
      <c r="K10" s="13"/>
      <c r="L10" s="13"/>
      <c r="M10" s="13"/>
      <c r="N10" s="13"/>
      <c r="O10" s="13"/>
      <c r="P10" s="13"/>
    </row>
    <row r="11" spans="1:16" ht="12.75">
      <c r="A11">
        <f t="shared" si="0"/>
        <v>5</v>
      </c>
      <c r="B11" s="11">
        <v>371</v>
      </c>
      <c r="C11" t="s">
        <v>197</v>
      </c>
      <c r="D11" s="35" t="s">
        <v>24</v>
      </c>
      <c r="F11">
        <v>5</v>
      </c>
      <c r="I11" s="13"/>
      <c r="J11" s="13"/>
      <c r="K11" s="13"/>
      <c r="L11" s="13">
        <f>F11</f>
        <v>5</v>
      </c>
      <c r="M11" s="13"/>
      <c r="N11" s="13"/>
      <c r="O11" s="13"/>
      <c r="P11" s="13"/>
    </row>
    <row r="12" spans="1:16" ht="12.75">
      <c r="A12">
        <f t="shared" si="0"/>
        <v>6</v>
      </c>
      <c r="B12" s="41">
        <v>492</v>
      </c>
      <c r="C12" t="s">
        <v>392</v>
      </c>
      <c r="D12" t="s">
        <v>391</v>
      </c>
      <c r="F12">
        <v>6</v>
      </c>
      <c r="P12" s="13"/>
    </row>
    <row r="13" spans="1:16" ht="12.75">
      <c r="A13">
        <f t="shared" si="0"/>
        <v>7</v>
      </c>
      <c r="B13" s="11">
        <v>429</v>
      </c>
      <c r="C13" t="s">
        <v>277</v>
      </c>
      <c r="D13" t="s">
        <v>152</v>
      </c>
      <c r="F13">
        <v>7</v>
      </c>
      <c r="I13" s="13"/>
      <c r="J13" s="13"/>
      <c r="K13" s="13"/>
      <c r="L13" s="13"/>
      <c r="M13" s="13"/>
      <c r="N13" s="13"/>
      <c r="O13" s="13"/>
      <c r="P13" s="13"/>
    </row>
    <row r="14" spans="1:16" ht="12.75">
      <c r="A14">
        <f t="shared" si="0"/>
        <v>8</v>
      </c>
      <c r="B14" s="11">
        <v>440</v>
      </c>
      <c r="C14" t="s">
        <v>280</v>
      </c>
      <c r="D14" t="s">
        <v>252</v>
      </c>
      <c r="F14">
        <v>8</v>
      </c>
      <c r="I14" s="13"/>
      <c r="J14" s="13"/>
      <c r="K14" s="13"/>
      <c r="L14" s="13"/>
      <c r="M14" s="13"/>
      <c r="N14" s="13"/>
      <c r="O14" s="13"/>
      <c r="P14" s="13"/>
    </row>
    <row r="15" spans="1:16" ht="12.75">
      <c r="A15">
        <f t="shared" si="0"/>
        <v>9</v>
      </c>
      <c r="B15" s="11">
        <v>483</v>
      </c>
      <c r="C15" t="s">
        <v>360</v>
      </c>
      <c r="D15" s="36" t="s">
        <v>15</v>
      </c>
      <c r="F15">
        <v>9</v>
      </c>
      <c r="N15">
        <f>F15</f>
        <v>9</v>
      </c>
      <c r="P15" s="13"/>
    </row>
    <row r="16" spans="1:16" ht="12.75">
      <c r="A16">
        <f t="shared" si="0"/>
        <v>10</v>
      </c>
      <c r="B16" s="11">
        <v>373</v>
      </c>
      <c r="C16" t="s">
        <v>198</v>
      </c>
      <c r="D16" s="35" t="s">
        <v>24</v>
      </c>
      <c r="F16">
        <v>10</v>
      </c>
      <c r="I16" s="13"/>
      <c r="J16" s="13"/>
      <c r="K16" s="13"/>
      <c r="L16" s="13">
        <f>F16</f>
        <v>10</v>
      </c>
      <c r="M16" s="13"/>
      <c r="N16" s="13"/>
      <c r="O16" s="13"/>
      <c r="P16" s="13"/>
    </row>
    <row r="17" spans="1:16" ht="12.75">
      <c r="A17">
        <f t="shared" si="0"/>
        <v>11</v>
      </c>
      <c r="B17" s="11">
        <v>432</v>
      </c>
      <c r="C17" t="s">
        <v>278</v>
      </c>
      <c r="D17" t="s">
        <v>279</v>
      </c>
      <c r="F17">
        <v>11</v>
      </c>
      <c r="I17" s="13"/>
      <c r="J17" s="13"/>
      <c r="K17" s="13"/>
      <c r="L17" s="13"/>
      <c r="M17" s="13"/>
      <c r="N17" s="13"/>
      <c r="O17" s="13"/>
      <c r="P17" s="13"/>
    </row>
    <row r="18" spans="1:16" ht="12.75">
      <c r="A18">
        <f t="shared" si="0"/>
        <v>12</v>
      </c>
      <c r="B18" s="41">
        <v>541</v>
      </c>
      <c r="C18" s="13" t="s">
        <v>454</v>
      </c>
      <c r="D18" s="13" t="s">
        <v>425</v>
      </c>
      <c r="F18">
        <v>12</v>
      </c>
      <c r="P18" s="13"/>
    </row>
    <row r="19" spans="1:16" ht="12.75">
      <c r="A19">
        <f t="shared" si="0"/>
        <v>13</v>
      </c>
      <c r="B19" s="11">
        <v>470</v>
      </c>
      <c r="C19" t="s">
        <v>356</v>
      </c>
      <c r="D19" s="36" t="s">
        <v>15</v>
      </c>
      <c r="F19">
        <v>13</v>
      </c>
      <c r="I19" t="s">
        <v>46</v>
      </c>
      <c r="N19">
        <f>F19</f>
        <v>13</v>
      </c>
      <c r="P19" s="13"/>
    </row>
    <row r="20" spans="1:16" ht="12.75">
      <c r="A20">
        <f t="shared" si="0"/>
        <v>14</v>
      </c>
      <c r="B20" s="11">
        <v>384</v>
      </c>
      <c r="C20" t="s">
        <v>202</v>
      </c>
      <c r="D20" s="28" t="s">
        <v>18</v>
      </c>
      <c r="F20">
        <v>14</v>
      </c>
      <c r="I20" s="13"/>
      <c r="J20" s="13"/>
      <c r="K20" s="13">
        <f>F20</f>
        <v>14</v>
      </c>
      <c r="L20" s="13"/>
      <c r="M20" s="13"/>
      <c r="N20" s="13"/>
      <c r="O20" s="13"/>
      <c r="P20" s="13"/>
    </row>
    <row r="21" spans="1:16" ht="12.75">
      <c r="A21">
        <f t="shared" si="0"/>
        <v>15</v>
      </c>
      <c r="B21" s="11">
        <v>378</v>
      </c>
      <c r="C21" t="s">
        <v>200</v>
      </c>
      <c r="D21" t="s">
        <v>201</v>
      </c>
      <c r="F21">
        <v>15</v>
      </c>
      <c r="I21" s="13"/>
      <c r="J21" s="13"/>
      <c r="K21" s="13"/>
      <c r="L21" s="13"/>
      <c r="M21" s="13"/>
      <c r="N21" s="13"/>
      <c r="O21" s="13"/>
      <c r="P21" s="13"/>
    </row>
    <row r="22" spans="1:16" ht="12.75">
      <c r="A22">
        <f t="shared" si="0"/>
        <v>16</v>
      </c>
      <c r="B22" s="11">
        <v>274</v>
      </c>
      <c r="C22" t="s">
        <v>103</v>
      </c>
      <c r="D22" s="31" t="s">
        <v>7</v>
      </c>
      <c r="F22">
        <v>16</v>
      </c>
      <c r="I22" s="13"/>
      <c r="J22" s="13">
        <f>F22</f>
        <v>16</v>
      </c>
      <c r="K22" s="13"/>
      <c r="L22" s="13"/>
      <c r="M22" s="13"/>
      <c r="N22" s="13"/>
      <c r="O22" s="13"/>
      <c r="P22" s="13"/>
    </row>
    <row r="23" spans="1:16" ht="12.75">
      <c r="A23">
        <f t="shared" si="0"/>
        <v>17</v>
      </c>
      <c r="B23" s="11">
        <v>452</v>
      </c>
      <c r="C23" t="s">
        <v>284</v>
      </c>
      <c r="D23" s="39" t="s">
        <v>282</v>
      </c>
      <c r="F23">
        <v>17</v>
      </c>
      <c r="I23" s="13"/>
      <c r="J23" s="13"/>
      <c r="K23" s="13"/>
      <c r="L23" s="13"/>
      <c r="M23" s="13">
        <f>F23</f>
        <v>17</v>
      </c>
      <c r="N23" s="13"/>
      <c r="O23" s="13"/>
      <c r="P23" s="13"/>
    </row>
    <row r="24" spans="1:16" ht="12.75">
      <c r="A24">
        <f t="shared" si="0"/>
        <v>18</v>
      </c>
      <c r="B24" s="11">
        <v>278</v>
      </c>
      <c r="C24" t="s">
        <v>61</v>
      </c>
      <c r="D24" s="31" t="s">
        <v>7</v>
      </c>
      <c r="F24">
        <v>18</v>
      </c>
      <c r="I24" s="13"/>
      <c r="J24" s="13">
        <f>F24</f>
        <v>18</v>
      </c>
      <c r="K24" s="13"/>
      <c r="L24" s="13"/>
      <c r="M24" s="13"/>
      <c r="N24" s="13"/>
      <c r="O24" s="13"/>
      <c r="P24" s="13"/>
    </row>
    <row r="25" spans="1:16" ht="12.75">
      <c r="A25">
        <f t="shared" si="0"/>
        <v>19</v>
      </c>
      <c r="B25" s="11">
        <v>291</v>
      </c>
      <c r="C25" t="s">
        <v>16</v>
      </c>
      <c r="D25" s="31" t="s">
        <v>7</v>
      </c>
      <c r="F25">
        <v>19</v>
      </c>
      <c r="I25" s="13"/>
      <c r="J25" s="13">
        <f>F25</f>
        <v>19</v>
      </c>
      <c r="K25" s="13"/>
      <c r="L25" s="13"/>
      <c r="M25" s="13"/>
      <c r="N25" s="13"/>
      <c r="O25" s="13"/>
      <c r="P25" s="13"/>
    </row>
    <row r="26" spans="1:16" ht="12.75">
      <c r="A26">
        <f t="shared" si="0"/>
        <v>20</v>
      </c>
      <c r="B26" s="11">
        <v>386</v>
      </c>
      <c r="C26" t="s">
        <v>203</v>
      </c>
      <c r="D26" t="s">
        <v>152</v>
      </c>
      <c r="F26">
        <v>20</v>
      </c>
      <c r="I26" s="13"/>
      <c r="J26" s="13"/>
      <c r="K26" s="13"/>
      <c r="L26" s="13"/>
      <c r="M26" s="13"/>
      <c r="N26" s="13"/>
      <c r="O26" s="13"/>
      <c r="P26" s="13"/>
    </row>
    <row r="27" spans="1:16" ht="12.75">
      <c r="A27">
        <f t="shared" si="0"/>
        <v>21</v>
      </c>
      <c r="B27" s="11">
        <v>309</v>
      </c>
      <c r="C27" t="s">
        <v>108</v>
      </c>
      <c r="D27" s="36" t="s">
        <v>109</v>
      </c>
      <c r="F27">
        <v>21</v>
      </c>
      <c r="I27" s="13"/>
      <c r="J27" s="13"/>
      <c r="K27" s="13"/>
      <c r="L27" s="13"/>
      <c r="M27" s="13"/>
      <c r="N27" s="13">
        <f>F27</f>
        <v>21</v>
      </c>
      <c r="O27" s="13"/>
      <c r="P27" s="13"/>
    </row>
    <row r="28" spans="1:16" ht="12.75">
      <c r="A28">
        <f t="shared" si="0"/>
        <v>22</v>
      </c>
      <c r="B28" s="11">
        <v>450</v>
      </c>
      <c r="C28" t="s">
        <v>281</v>
      </c>
      <c r="D28" s="39" t="s">
        <v>282</v>
      </c>
      <c r="F28">
        <v>22</v>
      </c>
      <c r="I28" s="13"/>
      <c r="J28" s="13"/>
      <c r="K28" s="13"/>
      <c r="L28" s="13"/>
      <c r="M28" s="13">
        <f>F28</f>
        <v>22</v>
      </c>
      <c r="N28" s="13"/>
      <c r="O28" s="13"/>
      <c r="P28" s="13"/>
    </row>
    <row r="29" spans="1:16" ht="12.75">
      <c r="A29">
        <f t="shared" si="0"/>
        <v>23</v>
      </c>
      <c r="B29" s="11">
        <v>451</v>
      </c>
      <c r="C29" t="s">
        <v>283</v>
      </c>
      <c r="D29" s="39" t="s">
        <v>282</v>
      </c>
      <c r="F29">
        <v>23</v>
      </c>
      <c r="I29" s="13"/>
      <c r="J29" s="13"/>
      <c r="K29" s="13"/>
      <c r="L29" s="13"/>
      <c r="M29" s="13">
        <f>F29</f>
        <v>23</v>
      </c>
      <c r="N29" s="13"/>
      <c r="O29" s="13"/>
      <c r="P29" s="13"/>
    </row>
    <row r="30" spans="1:16" ht="12.75">
      <c r="A30">
        <f t="shared" si="0"/>
        <v>24</v>
      </c>
      <c r="B30" s="11">
        <v>325</v>
      </c>
      <c r="C30" t="s">
        <v>187</v>
      </c>
      <c r="D30" t="s">
        <v>188</v>
      </c>
      <c r="F30">
        <v>24</v>
      </c>
      <c r="I30" s="13"/>
      <c r="J30" s="13"/>
      <c r="K30" s="13"/>
      <c r="L30" s="13"/>
      <c r="M30" s="27"/>
      <c r="N30" s="13"/>
      <c r="O30" s="13"/>
      <c r="P30" s="13"/>
    </row>
    <row r="31" spans="1:16" ht="12.75">
      <c r="A31">
        <f t="shared" si="0"/>
        <v>25</v>
      </c>
      <c r="B31" s="11">
        <v>355</v>
      </c>
      <c r="C31" t="s">
        <v>195</v>
      </c>
      <c r="D31" s="28" t="s">
        <v>18</v>
      </c>
      <c r="F31">
        <v>25</v>
      </c>
      <c r="I31" s="13"/>
      <c r="J31" s="13"/>
      <c r="K31" s="13">
        <f>F31</f>
        <v>25</v>
      </c>
      <c r="L31" s="13"/>
      <c r="M31" s="13"/>
      <c r="N31" s="13"/>
      <c r="O31" s="13"/>
      <c r="P31" s="13"/>
    </row>
    <row r="32" spans="1:16" ht="12.75">
      <c r="A32">
        <f t="shared" si="0"/>
        <v>26</v>
      </c>
      <c r="B32" s="11">
        <v>458</v>
      </c>
      <c r="C32" t="s">
        <v>303</v>
      </c>
      <c r="D32" t="s">
        <v>227</v>
      </c>
      <c r="F32">
        <v>26</v>
      </c>
      <c r="I32" s="13"/>
      <c r="J32" s="13"/>
      <c r="K32" s="13"/>
      <c r="L32" s="13"/>
      <c r="M32" s="13"/>
      <c r="N32" s="13"/>
      <c r="O32" s="13"/>
      <c r="P32" s="13"/>
    </row>
    <row r="33" spans="1:16" ht="12.75">
      <c r="A33">
        <f t="shared" si="0"/>
        <v>27</v>
      </c>
      <c r="B33" s="41">
        <v>539</v>
      </c>
      <c r="C33" s="13" t="s">
        <v>451</v>
      </c>
      <c r="D33" s="13" t="s">
        <v>133</v>
      </c>
      <c r="F33">
        <v>27</v>
      </c>
      <c r="P33" s="13"/>
    </row>
    <row r="34" spans="1:16" ht="12.75">
      <c r="A34">
        <f t="shared" si="0"/>
        <v>28</v>
      </c>
      <c r="B34" s="41">
        <v>487</v>
      </c>
      <c r="C34" t="s">
        <v>390</v>
      </c>
      <c r="D34" t="s">
        <v>391</v>
      </c>
      <c r="F34">
        <v>28</v>
      </c>
      <c r="P34" s="13"/>
    </row>
    <row r="35" spans="1:16" ht="12.75">
      <c r="A35">
        <f t="shared" si="0"/>
        <v>29</v>
      </c>
      <c r="B35" s="11">
        <v>346</v>
      </c>
      <c r="C35" t="s">
        <v>193</v>
      </c>
      <c r="D35" s="31" t="s">
        <v>7</v>
      </c>
      <c r="F35">
        <v>29</v>
      </c>
      <c r="I35" s="13"/>
      <c r="J35" s="13">
        <f>F35</f>
        <v>29</v>
      </c>
      <c r="K35" s="13"/>
      <c r="L35" s="13"/>
      <c r="M35" s="13"/>
      <c r="N35" s="13"/>
      <c r="O35" s="13"/>
      <c r="P35" s="13"/>
    </row>
    <row r="36" spans="1:16" ht="12.75">
      <c r="A36">
        <f t="shared" si="0"/>
        <v>30</v>
      </c>
      <c r="B36" s="11">
        <v>468</v>
      </c>
      <c r="C36" t="s">
        <v>355</v>
      </c>
      <c r="D36" t="s">
        <v>87</v>
      </c>
      <c r="F36">
        <v>30</v>
      </c>
      <c r="P36" s="13"/>
    </row>
    <row r="37" spans="1:16" ht="12.75">
      <c r="A37">
        <f t="shared" si="0"/>
        <v>31</v>
      </c>
      <c r="B37" s="11">
        <v>345</v>
      </c>
      <c r="C37" t="s">
        <v>192</v>
      </c>
      <c r="D37" s="31" t="s">
        <v>7</v>
      </c>
      <c r="F37">
        <v>31</v>
      </c>
      <c r="I37" s="13"/>
      <c r="J37" s="13">
        <f>F37</f>
        <v>31</v>
      </c>
      <c r="K37" s="13"/>
      <c r="L37" s="13"/>
      <c r="M37" s="13"/>
      <c r="N37" s="13"/>
      <c r="O37" s="13"/>
      <c r="P37" s="13"/>
    </row>
    <row r="38" spans="1:16" ht="12.75">
      <c r="A38">
        <f t="shared" si="0"/>
        <v>32</v>
      </c>
      <c r="B38" s="11">
        <v>351</v>
      </c>
      <c r="C38" t="s">
        <v>194</v>
      </c>
      <c r="D38" s="35" t="s">
        <v>24</v>
      </c>
      <c r="F38">
        <v>32</v>
      </c>
      <c r="I38" s="13"/>
      <c r="J38" s="13"/>
      <c r="K38" s="13"/>
      <c r="L38" s="13">
        <f>F38</f>
        <v>32</v>
      </c>
      <c r="M38" s="13"/>
      <c r="N38" s="13"/>
      <c r="O38" s="13"/>
      <c r="P38" s="13"/>
    </row>
    <row r="39" spans="1:16" ht="12.75">
      <c r="A39">
        <f t="shared" si="0"/>
        <v>33</v>
      </c>
      <c r="B39" s="11">
        <v>411</v>
      </c>
      <c r="C39" t="s">
        <v>205</v>
      </c>
      <c r="D39" s="28" t="s">
        <v>18</v>
      </c>
      <c r="F39">
        <v>33</v>
      </c>
      <c r="I39" s="13"/>
      <c r="J39" s="13"/>
      <c r="K39" s="13">
        <f>F39</f>
        <v>33</v>
      </c>
      <c r="L39" s="13"/>
      <c r="M39" s="13"/>
      <c r="N39" s="13"/>
      <c r="O39" s="13"/>
      <c r="P39" s="13"/>
    </row>
    <row r="40" spans="1:16" ht="12.75">
      <c r="A40">
        <f t="shared" si="0"/>
        <v>34</v>
      </c>
      <c r="B40" s="11">
        <v>266</v>
      </c>
      <c r="C40" t="s">
        <v>8</v>
      </c>
      <c r="D40" s="31" t="s">
        <v>7</v>
      </c>
      <c r="F40">
        <v>34</v>
      </c>
      <c r="I40" s="27"/>
      <c r="J40" s="13">
        <f>F40</f>
        <v>34</v>
      </c>
      <c r="K40" s="13"/>
      <c r="L40" s="13"/>
      <c r="M40" s="27"/>
      <c r="N40" s="13"/>
      <c r="O40" s="13"/>
      <c r="P40" s="13"/>
    </row>
    <row r="41" spans="1:16" ht="12.75">
      <c r="A41">
        <f t="shared" si="0"/>
        <v>35</v>
      </c>
      <c r="B41" s="11">
        <v>377</v>
      </c>
      <c r="C41" t="s">
        <v>199</v>
      </c>
      <c r="D41" s="28" t="s">
        <v>18</v>
      </c>
      <c r="F41">
        <v>35</v>
      </c>
      <c r="I41" s="13"/>
      <c r="J41" s="13"/>
      <c r="K41" s="13">
        <f>F41</f>
        <v>35</v>
      </c>
      <c r="L41" s="13"/>
      <c r="M41" s="13"/>
      <c r="N41" s="13"/>
      <c r="O41" s="13"/>
      <c r="P41" s="13"/>
    </row>
    <row r="42" spans="1:16" ht="12.75">
      <c r="A42">
        <f t="shared" si="0"/>
        <v>36</v>
      </c>
      <c r="B42" s="11">
        <v>330</v>
      </c>
      <c r="C42" t="s">
        <v>189</v>
      </c>
      <c r="D42" t="s">
        <v>190</v>
      </c>
      <c r="F42">
        <v>36</v>
      </c>
      <c r="I42" s="13"/>
      <c r="J42" s="13"/>
      <c r="K42" s="13"/>
      <c r="L42" s="13"/>
      <c r="M42" s="13"/>
      <c r="N42" s="13"/>
      <c r="O42" s="13"/>
      <c r="P42" s="13"/>
    </row>
    <row r="43" spans="1:16" ht="12.75">
      <c r="A43">
        <f t="shared" si="0"/>
        <v>37</v>
      </c>
      <c r="B43" s="11">
        <v>313</v>
      </c>
      <c r="C43" t="s">
        <v>110</v>
      </c>
      <c r="D43" t="s">
        <v>92</v>
      </c>
      <c r="F43">
        <v>37</v>
      </c>
      <c r="I43" s="13"/>
      <c r="J43" s="13"/>
      <c r="K43" s="13"/>
      <c r="L43" s="13"/>
      <c r="M43" s="13"/>
      <c r="N43" s="13"/>
      <c r="O43" s="13"/>
      <c r="P43" s="13"/>
    </row>
    <row r="44" spans="1:15" ht="12.75">
      <c r="A44">
        <f t="shared" si="0"/>
        <v>38</v>
      </c>
      <c r="B44" s="11">
        <v>303</v>
      </c>
      <c r="C44" t="s">
        <v>106</v>
      </c>
      <c r="D44" t="s">
        <v>21</v>
      </c>
      <c r="F44">
        <v>38</v>
      </c>
      <c r="I44" s="13"/>
      <c r="J44" s="13"/>
      <c r="K44" s="13"/>
      <c r="L44" s="13"/>
      <c r="M44" s="13"/>
      <c r="N44" s="13"/>
      <c r="O44" s="13"/>
    </row>
    <row r="45" spans="1:15" ht="12.75">
      <c r="A45">
        <f t="shared" si="0"/>
        <v>39</v>
      </c>
      <c r="B45" s="11">
        <v>315</v>
      </c>
      <c r="C45" t="s">
        <v>111</v>
      </c>
      <c r="D45" t="s">
        <v>92</v>
      </c>
      <c r="F45">
        <v>39</v>
      </c>
      <c r="I45" s="13"/>
      <c r="J45" s="13"/>
      <c r="K45" s="13"/>
      <c r="L45" s="13"/>
      <c r="M45" s="13"/>
      <c r="N45" s="13"/>
      <c r="O45" s="13"/>
    </row>
    <row r="46" spans="1:15" ht="12.75">
      <c r="A46">
        <f t="shared" si="0"/>
        <v>40</v>
      </c>
      <c r="B46" s="11">
        <v>323</v>
      </c>
      <c r="C46" t="s">
        <v>25</v>
      </c>
      <c r="D46" s="28" t="s">
        <v>18</v>
      </c>
      <c r="F46">
        <v>40</v>
      </c>
      <c r="I46" s="13"/>
      <c r="J46" s="13"/>
      <c r="K46" s="13">
        <f>F46</f>
        <v>40</v>
      </c>
      <c r="L46" s="13"/>
      <c r="M46" s="13"/>
      <c r="N46" s="13"/>
      <c r="O46" s="13"/>
    </row>
    <row r="47" spans="1:15" ht="12.75">
      <c r="A47">
        <f t="shared" si="0"/>
        <v>41</v>
      </c>
      <c r="B47" s="11">
        <v>307</v>
      </c>
      <c r="C47" t="s">
        <v>107</v>
      </c>
      <c r="D47" s="28" t="s">
        <v>18</v>
      </c>
      <c r="F47">
        <v>41</v>
      </c>
      <c r="I47" s="13"/>
      <c r="J47" s="13"/>
      <c r="K47" s="13">
        <f>F47</f>
        <v>41</v>
      </c>
      <c r="L47" s="13"/>
      <c r="M47" s="13"/>
      <c r="N47" s="13"/>
      <c r="O47" s="13"/>
    </row>
    <row r="48" spans="1:15" ht="12.75">
      <c r="A48">
        <f t="shared" si="0"/>
        <v>42</v>
      </c>
      <c r="B48" s="11">
        <v>390</v>
      </c>
      <c r="C48" t="s">
        <v>204</v>
      </c>
      <c r="D48" t="s">
        <v>21</v>
      </c>
      <c r="F48">
        <v>42</v>
      </c>
      <c r="I48" s="13"/>
      <c r="J48" s="13"/>
      <c r="K48" s="13"/>
      <c r="L48" s="13"/>
      <c r="M48" s="13"/>
      <c r="N48" s="13"/>
      <c r="O48" s="13"/>
    </row>
    <row r="49" spans="1:6" ht="12.75">
      <c r="A49">
        <f t="shared" si="0"/>
        <v>43</v>
      </c>
      <c r="B49" s="41">
        <v>517</v>
      </c>
      <c r="C49" t="s">
        <v>423</v>
      </c>
      <c r="D49" t="s">
        <v>135</v>
      </c>
      <c r="F49">
        <v>43</v>
      </c>
    </row>
    <row r="50" spans="1:15" ht="12.75">
      <c r="A50">
        <f t="shared" si="0"/>
        <v>44</v>
      </c>
      <c r="B50" s="11">
        <v>320</v>
      </c>
      <c r="C50" t="s">
        <v>59</v>
      </c>
      <c r="D50" s="28" t="s">
        <v>18</v>
      </c>
      <c r="F50">
        <v>44</v>
      </c>
      <c r="I50" s="13"/>
      <c r="J50" s="13"/>
      <c r="K50" s="13">
        <f>F50</f>
        <v>44</v>
      </c>
      <c r="L50" s="13"/>
      <c r="M50" s="13"/>
      <c r="N50" s="13"/>
      <c r="O50" s="13"/>
    </row>
    <row r="51" spans="1:15" ht="12.75">
      <c r="A51">
        <f t="shared" si="0"/>
        <v>45</v>
      </c>
      <c r="B51" s="11">
        <v>319</v>
      </c>
      <c r="C51" t="s">
        <v>112</v>
      </c>
      <c r="D51" s="28" t="s">
        <v>18</v>
      </c>
      <c r="F51">
        <v>45</v>
      </c>
      <c r="I51" s="13"/>
      <c r="J51" s="13"/>
      <c r="K51" s="13">
        <f>F51</f>
        <v>45</v>
      </c>
      <c r="L51" s="13"/>
      <c r="M51" s="13"/>
      <c r="N51" s="13"/>
      <c r="O51" s="13"/>
    </row>
    <row r="52" spans="1:15" ht="12.75">
      <c r="A52">
        <f t="shared" si="0"/>
        <v>46</v>
      </c>
      <c r="B52" s="11">
        <v>333</v>
      </c>
      <c r="C52" t="s">
        <v>191</v>
      </c>
      <c r="D52" s="28" t="s">
        <v>18</v>
      </c>
      <c r="F52">
        <v>46</v>
      </c>
      <c r="I52" s="13"/>
      <c r="J52" s="13"/>
      <c r="K52" s="13">
        <f>F52</f>
        <v>46</v>
      </c>
      <c r="L52" s="13"/>
      <c r="M52" s="13"/>
      <c r="N52" s="13"/>
      <c r="O52" s="13"/>
    </row>
    <row r="53" spans="1:15" ht="12.75">
      <c r="A53" t="s">
        <v>456</v>
      </c>
      <c r="B53" s="11">
        <v>477</v>
      </c>
      <c r="C53" t="s">
        <v>357</v>
      </c>
      <c r="D53" s="42" t="s">
        <v>358</v>
      </c>
      <c r="F53" t="s">
        <v>456</v>
      </c>
      <c r="O53" t="str">
        <f>F53</f>
        <v>DNS</v>
      </c>
    </row>
    <row r="54" spans="2:4" ht="12.75">
      <c r="B54" s="13"/>
      <c r="C54" s="13"/>
      <c r="D54" s="13"/>
    </row>
    <row r="55" spans="2:14" ht="12.75">
      <c r="B55" s="13"/>
      <c r="C55" s="13"/>
      <c r="D55" s="13"/>
      <c r="J55" s="51"/>
      <c r="K55" s="51"/>
      <c r="L55" s="51"/>
      <c r="M55" s="51"/>
      <c r="N55" s="51"/>
    </row>
    <row r="56" spans="2:14" ht="12.75">
      <c r="B56" s="13"/>
      <c r="C56" s="13"/>
      <c r="D56" s="13"/>
      <c r="J56" s="51">
        <f>J22+J24+J25</f>
        <v>53</v>
      </c>
      <c r="K56" s="51">
        <f>K20+K31+K39</f>
        <v>72</v>
      </c>
      <c r="L56" s="52">
        <f>L38+L11+L16</f>
        <v>47</v>
      </c>
      <c r="M56" s="51">
        <f>M23+M28+M29</f>
        <v>62</v>
      </c>
      <c r="N56" s="51">
        <f>N9+N15+N19</f>
        <v>25</v>
      </c>
    </row>
    <row r="57" spans="12:14" ht="12.75">
      <c r="L57" s="11" t="s">
        <v>457</v>
      </c>
      <c r="N57" s="11" t="s">
        <v>452</v>
      </c>
    </row>
    <row r="58" spans="12:14" ht="12.75">
      <c r="L58" s="11"/>
      <c r="N58" s="11"/>
    </row>
    <row r="59" spans="3:14" ht="12.75">
      <c r="C59" s="3" t="s">
        <v>458</v>
      </c>
      <c r="J59">
        <f>J35+J37+J40</f>
        <v>94</v>
      </c>
      <c r="K59">
        <f>K41+K46+K47</f>
        <v>116</v>
      </c>
      <c r="L59" s="11"/>
      <c r="N59" s="11"/>
    </row>
    <row r="60" spans="3:14" ht="12.75">
      <c r="C60" s="54" t="s">
        <v>452</v>
      </c>
      <c r="D60" t="s">
        <v>470</v>
      </c>
      <c r="F60" t="s">
        <v>471</v>
      </c>
      <c r="L60" s="11"/>
      <c r="N60" s="11"/>
    </row>
    <row r="61" spans="3:14" ht="12.75">
      <c r="C61" s="54" t="s">
        <v>457</v>
      </c>
      <c r="D61" t="s">
        <v>24</v>
      </c>
      <c r="F61" t="s">
        <v>472</v>
      </c>
      <c r="K61">
        <f>K50+K51+K52</f>
        <v>135</v>
      </c>
      <c r="L61" s="11"/>
      <c r="N61" s="11"/>
    </row>
    <row r="62" spans="3:14" ht="12.75">
      <c r="C62" s="54" t="s">
        <v>461</v>
      </c>
      <c r="D62" t="s">
        <v>464</v>
      </c>
      <c r="F62" t="s">
        <v>473</v>
      </c>
      <c r="L62" s="11"/>
      <c r="N62" s="11"/>
    </row>
    <row r="63" spans="3:14" ht="12.75">
      <c r="C63" s="54" t="s">
        <v>462</v>
      </c>
      <c r="D63" t="s">
        <v>282</v>
      </c>
      <c r="F63" t="s">
        <v>474</v>
      </c>
      <c r="L63" s="11"/>
      <c r="N63" s="11"/>
    </row>
    <row r="64" spans="3:14" ht="12.75">
      <c r="C64" s="54" t="s">
        <v>463</v>
      </c>
      <c r="D64" t="s">
        <v>475</v>
      </c>
      <c r="F64" t="s">
        <v>476</v>
      </c>
      <c r="L64" s="11"/>
      <c r="N64" s="11"/>
    </row>
    <row r="65" spans="3:14" ht="12.75">
      <c r="C65" s="54" t="s">
        <v>468</v>
      </c>
      <c r="D65" t="s">
        <v>465</v>
      </c>
      <c r="F65" t="s">
        <v>478</v>
      </c>
      <c r="L65" s="11"/>
      <c r="N65" s="11"/>
    </row>
    <row r="66" spans="3:14" ht="12.75">
      <c r="C66" s="54" t="s">
        <v>469</v>
      </c>
      <c r="D66" t="s">
        <v>480</v>
      </c>
      <c r="F66" t="s">
        <v>479</v>
      </c>
      <c r="L66" s="11"/>
      <c r="N66" s="11"/>
    </row>
    <row r="67" spans="3:14" ht="12.75">
      <c r="C67" s="54" t="s">
        <v>477</v>
      </c>
      <c r="D67" t="s">
        <v>481</v>
      </c>
      <c r="F67" t="s">
        <v>482</v>
      </c>
      <c r="L67" s="11"/>
      <c r="N67" s="11"/>
    </row>
    <row r="69" ht="15.75">
      <c r="C69" s="5" t="s">
        <v>28</v>
      </c>
    </row>
    <row r="72" spans="2:8" ht="12.75">
      <c r="B72" s="3" t="s">
        <v>44</v>
      </c>
      <c r="C72" s="3" t="s">
        <v>45</v>
      </c>
      <c r="D72" s="1" t="s">
        <v>118</v>
      </c>
      <c r="H72">
        <v>37</v>
      </c>
    </row>
    <row r="74" spans="2:14" ht="25.5">
      <c r="B74" s="2" t="s">
        <v>1</v>
      </c>
      <c r="C74" s="3" t="s">
        <v>4</v>
      </c>
      <c r="D74" s="3" t="s">
        <v>5</v>
      </c>
      <c r="E74" s="3" t="s">
        <v>46</v>
      </c>
      <c r="F74" s="3" t="s">
        <v>54</v>
      </c>
      <c r="I74" s="3" t="s">
        <v>53</v>
      </c>
      <c r="J74" s="30" t="s">
        <v>128</v>
      </c>
      <c r="K74" s="36" t="s">
        <v>225</v>
      </c>
      <c r="L74" s="28" t="s">
        <v>52</v>
      </c>
      <c r="M74" s="33" t="s">
        <v>149</v>
      </c>
      <c r="N74" s="40" t="s">
        <v>292</v>
      </c>
    </row>
    <row r="75" spans="1:15" ht="12.75">
      <c r="A75">
        <f aca="true" t="shared" si="1" ref="A75:A111">F75</f>
        <v>1</v>
      </c>
      <c r="B75" s="11">
        <v>267</v>
      </c>
      <c r="C75" t="s">
        <v>113</v>
      </c>
      <c r="D75" s="36" t="s">
        <v>15</v>
      </c>
      <c r="F75">
        <v>1</v>
      </c>
      <c r="I75" s="27"/>
      <c r="J75" s="13"/>
      <c r="K75" s="13">
        <f>F75</f>
        <v>1</v>
      </c>
      <c r="L75" s="13"/>
      <c r="M75" s="27"/>
      <c r="N75" s="13"/>
      <c r="O75" s="13"/>
    </row>
    <row r="76" spans="1:15" ht="12.75">
      <c r="A76">
        <f t="shared" si="1"/>
        <v>2</v>
      </c>
      <c r="B76" s="11">
        <v>268</v>
      </c>
      <c r="C76" t="s">
        <v>66</v>
      </c>
      <c r="D76" t="s">
        <v>64</v>
      </c>
      <c r="E76" s="13"/>
      <c r="F76">
        <v>2</v>
      </c>
      <c r="I76" s="13"/>
      <c r="J76" s="13"/>
      <c r="K76" s="13"/>
      <c r="L76" s="13"/>
      <c r="M76" s="13"/>
      <c r="N76" s="13"/>
      <c r="O76" s="13"/>
    </row>
    <row r="77" spans="1:15" ht="12.75">
      <c r="A77">
        <f t="shared" si="1"/>
        <v>3</v>
      </c>
      <c r="B77" s="11">
        <v>463</v>
      </c>
      <c r="C77" t="s">
        <v>361</v>
      </c>
      <c r="D77" t="s">
        <v>362</v>
      </c>
      <c r="E77" s="13"/>
      <c r="F77">
        <v>3</v>
      </c>
      <c r="O77" s="13"/>
    </row>
    <row r="78" spans="1:15" ht="12.75">
      <c r="A78">
        <f t="shared" si="1"/>
        <v>4</v>
      </c>
      <c r="B78" s="11">
        <v>438</v>
      </c>
      <c r="C78" t="s">
        <v>289</v>
      </c>
      <c r="D78" s="40" t="s">
        <v>167</v>
      </c>
      <c r="E78" s="13"/>
      <c r="F78">
        <v>4</v>
      </c>
      <c r="N78">
        <f>F78</f>
        <v>4</v>
      </c>
      <c r="O78" s="13"/>
    </row>
    <row r="79" spans="1:15" ht="12.75">
      <c r="A79">
        <f t="shared" si="1"/>
        <v>5</v>
      </c>
      <c r="B79" s="11">
        <v>446</v>
      </c>
      <c r="C79" t="s">
        <v>291</v>
      </c>
      <c r="D79" s="40" t="s">
        <v>167</v>
      </c>
      <c r="E79" s="13"/>
      <c r="F79">
        <v>5</v>
      </c>
      <c r="N79">
        <f>F79</f>
        <v>5</v>
      </c>
      <c r="O79" s="13"/>
    </row>
    <row r="80" spans="1:15" ht="12.75">
      <c r="A80">
        <f t="shared" si="1"/>
        <v>6</v>
      </c>
      <c r="B80" s="11">
        <v>324</v>
      </c>
      <c r="C80" t="s">
        <v>207</v>
      </c>
      <c r="D80" s="36" t="s">
        <v>15</v>
      </c>
      <c r="E80" s="13"/>
      <c r="F80">
        <v>6</v>
      </c>
      <c r="I80" s="13"/>
      <c r="J80" s="13"/>
      <c r="K80" s="13">
        <f>F80</f>
        <v>6</v>
      </c>
      <c r="L80" s="13"/>
      <c r="M80" s="13"/>
      <c r="N80" s="13"/>
      <c r="O80" s="13"/>
    </row>
    <row r="81" spans="1:15" ht="12.75">
      <c r="A81">
        <f t="shared" si="1"/>
        <v>7</v>
      </c>
      <c r="B81" s="11">
        <v>363</v>
      </c>
      <c r="C81" t="s">
        <v>213</v>
      </c>
      <c r="D81" t="s">
        <v>214</v>
      </c>
      <c r="E81" s="13"/>
      <c r="F81">
        <v>7</v>
      </c>
      <c r="I81" s="13"/>
      <c r="J81" s="13"/>
      <c r="K81" s="13"/>
      <c r="L81" s="13"/>
      <c r="M81" s="13"/>
      <c r="N81" s="13"/>
      <c r="O81" s="13"/>
    </row>
    <row r="82" spans="1:15" ht="12.75">
      <c r="A82">
        <f t="shared" si="1"/>
        <v>8</v>
      </c>
      <c r="B82" s="11">
        <v>305</v>
      </c>
      <c r="C82" t="s">
        <v>23</v>
      </c>
      <c r="D82" t="s">
        <v>24</v>
      </c>
      <c r="E82" s="13"/>
      <c r="F82">
        <v>8</v>
      </c>
      <c r="I82" s="13"/>
      <c r="J82" s="13"/>
      <c r="K82" s="13"/>
      <c r="L82" s="13"/>
      <c r="M82" s="13"/>
      <c r="N82" s="13"/>
      <c r="O82" s="13"/>
    </row>
    <row r="83" spans="1:15" ht="12.75">
      <c r="A83">
        <f t="shared" si="1"/>
        <v>9</v>
      </c>
      <c r="B83" s="11">
        <v>367</v>
      </c>
      <c r="C83" t="s">
        <v>216</v>
      </c>
      <c r="D83" s="40" t="s">
        <v>167</v>
      </c>
      <c r="E83" s="13"/>
      <c r="F83">
        <v>9</v>
      </c>
      <c r="I83" s="13"/>
      <c r="J83" s="13"/>
      <c r="K83" s="13"/>
      <c r="L83" s="13"/>
      <c r="M83" s="13"/>
      <c r="N83" s="13">
        <f>F83</f>
        <v>9</v>
      </c>
      <c r="O83" s="13"/>
    </row>
    <row r="84" spans="1:15" ht="12.75">
      <c r="A84">
        <f t="shared" si="1"/>
        <v>10</v>
      </c>
      <c r="B84" s="11">
        <v>500</v>
      </c>
      <c r="C84" t="s">
        <v>389</v>
      </c>
      <c r="D84" t="s">
        <v>380</v>
      </c>
      <c r="F84">
        <v>10</v>
      </c>
      <c r="O84" s="13"/>
    </row>
    <row r="85" spans="1:15" ht="12.75">
      <c r="A85">
        <f t="shared" si="1"/>
        <v>11</v>
      </c>
      <c r="B85" s="11">
        <v>312</v>
      </c>
      <c r="C85" t="s">
        <v>115</v>
      </c>
      <c r="D85" s="31" t="s">
        <v>7</v>
      </c>
      <c r="E85" s="13"/>
      <c r="F85">
        <v>11</v>
      </c>
      <c r="I85" s="13"/>
      <c r="J85" s="13">
        <f>F85</f>
        <v>11</v>
      </c>
      <c r="K85" s="13"/>
      <c r="L85" s="13"/>
      <c r="M85" s="13"/>
      <c r="N85" s="13"/>
      <c r="O85" s="13"/>
    </row>
    <row r="86" spans="1:15" ht="12.75">
      <c r="A86">
        <f t="shared" si="1"/>
        <v>12</v>
      </c>
      <c r="B86" s="11">
        <v>297</v>
      </c>
      <c r="C86" t="s">
        <v>27</v>
      </c>
      <c r="D86" s="28" t="s">
        <v>89</v>
      </c>
      <c r="E86" s="13"/>
      <c r="F86">
        <v>12</v>
      </c>
      <c r="I86" s="13"/>
      <c r="J86" s="13"/>
      <c r="K86" s="13"/>
      <c r="L86" s="13">
        <f>F86</f>
        <v>12</v>
      </c>
      <c r="M86" s="13"/>
      <c r="N86" s="13"/>
      <c r="O86" s="13"/>
    </row>
    <row r="87" spans="1:15" ht="12.75">
      <c r="A87">
        <f t="shared" si="1"/>
        <v>13</v>
      </c>
      <c r="B87" s="11">
        <v>357</v>
      </c>
      <c r="C87" t="s">
        <v>211</v>
      </c>
      <c r="D87" s="36" t="s">
        <v>15</v>
      </c>
      <c r="E87" s="13"/>
      <c r="F87">
        <v>13</v>
      </c>
      <c r="I87" s="13"/>
      <c r="J87" s="13"/>
      <c r="K87" s="13">
        <f>F87</f>
        <v>13</v>
      </c>
      <c r="L87" s="13"/>
      <c r="M87" s="13"/>
      <c r="N87" s="13"/>
      <c r="O87" s="13"/>
    </row>
    <row r="88" spans="1:15" ht="12.75">
      <c r="A88">
        <f t="shared" si="1"/>
        <v>14</v>
      </c>
      <c r="B88" s="11">
        <v>526</v>
      </c>
      <c r="C88" t="s">
        <v>433</v>
      </c>
      <c r="D88" s="31" t="s">
        <v>7</v>
      </c>
      <c r="F88">
        <v>14</v>
      </c>
      <c r="J88">
        <f>F88</f>
        <v>14</v>
      </c>
      <c r="O88" s="13"/>
    </row>
    <row r="89" spans="1:15" ht="12.75">
      <c r="A89">
        <f t="shared" si="1"/>
        <v>15</v>
      </c>
      <c r="B89" s="11">
        <v>287</v>
      </c>
      <c r="C89" t="s">
        <v>20</v>
      </c>
      <c r="D89" s="31" t="s">
        <v>7</v>
      </c>
      <c r="E89" s="13"/>
      <c r="F89">
        <v>15</v>
      </c>
      <c r="I89" s="13"/>
      <c r="J89" s="13">
        <f>F89</f>
        <v>15</v>
      </c>
      <c r="K89" s="13"/>
      <c r="L89" s="13"/>
      <c r="M89" s="13"/>
      <c r="N89" s="13"/>
      <c r="O89" s="13"/>
    </row>
    <row r="90" spans="1:15" ht="12.75">
      <c r="A90">
        <f t="shared" si="1"/>
        <v>16</v>
      </c>
      <c r="B90" s="11">
        <v>417</v>
      </c>
      <c r="C90" t="s">
        <v>288</v>
      </c>
      <c r="D90" t="s">
        <v>241</v>
      </c>
      <c r="E90" s="13"/>
      <c r="F90">
        <v>16</v>
      </c>
      <c r="O90" s="13"/>
    </row>
    <row r="91" spans="1:15" ht="12.75">
      <c r="A91">
        <f t="shared" si="1"/>
        <v>17</v>
      </c>
      <c r="B91" s="11">
        <v>482</v>
      </c>
      <c r="C91" t="s">
        <v>365</v>
      </c>
      <c r="D91" t="s">
        <v>366</v>
      </c>
      <c r="F91">
        <v>17</v>
      </c>
      <c r="O91" s="13"/>
    </row>
    <row r="92" spans="1:15" ht="12.75">
      <c r="A92">
        <f t="shared" si="1"/>
        <v>18</v>
      </c>
      <c r="B92" s="11">
        <v>366</v>
      </c>
      <c r="C92" t="s">
        <v>215</v>
      </c>
      <c r="D92" s="28" t="s">
        <v>89</v>
      </c>
      <c r="E92" s="13"/>
      <c r="F92">
        <v>18</v>
      </c>
      <c r="I92" s="13"/>
      <c r="J92" s="13"/>
      <c r="K92" s="13"/>
      <c r="L92" s="13">
        <f>F92</f>
        <v>18</v>
      </c>
      <c r="M92" s="13"/>
      <c r="N92" s="13"/>
      <c r="O92" s="13"/>
    </row>
    <row r="93" spans="1:15" ht="12.75">
      <c r="A93">
        <f t="shared" si="1"/>
        <v>19</v>
      </c>
      <c r="B93" s="11">
        <v>475</v>
      </c>
      <c r="C93" t="s">
        <v>363</v>
      </c>
      <c r="D93" t="s">
        <v>364</v>
      </c>
      <c r="F93">
        <v>19</v>
      </c>
      <c r="O93" s="13"/>
    </row>
    <row r="94" spans="1:14" ht="12.75">
      <c r="A94">
        <f t="shared" si="1"/>
        <v>20</v>
      </c>
      <c r="B94" s="11">
        <v>380</v>
      </c>
      <c r="C94" t="s">
        <v>217</v>
      </c>
      <c r="D94" s="31" t="s">
        <v>7</v>
      </c>
      <c r="E94" s="13"/>
      <c r="F94">
        <v>20</v>
      </c>
      <c r="I94" s="13"/>
      <c r="J94" s="13">
        <f>F94</f>
        <v>20</v>
      </c>
      <c r="K94" s="13"/>
      <c r="L94" s="13"/>
      <c r="M94" s="13"/>
      <c r="N94" s="13"/>
    </row>
    <row r="95" spans="1:6" ht="12.75">
      <c r="A95">
        <f t="shared" si="1"/>
        <v>21</v>
      </c>
      <c r="B95" s="11">
        <v>530</v>
      </c>
      <c r="C95" t="s">
        <v>441</v>
      </c>
      <c r="D95" t="s">
        <v>241</v>
      </c>
      <c r="F95">
        <v>21</v>
      </c>
    </row>
    <row r="96" spans="1:6" ht="12.75">
      <c r="A96">
        <f t="shared" si="1"/>
        <v>22</v>
      </c>
      <c r="B96" s="11">
        <v>383</v>
      </c>
      <c r="C96" t="s">
        <v>219</v>
      </c>
      <c r="D96" t="s">
        <v>220</v>
      </c>
      <c r="E96" s="13"/>
      <c r="F96">
        <v>22</v>
      </c>
    </row>
    <row r="97" spans="1:14" ht="12.75">
      <c r="A97">
        <f t="shared" si="1"/>
        <v>23</v>
      </c>
      <c r="B97" s="11">
        <v>360</v>
      </c>
      <c r="C97" t="s">
        <v>212</v>
      </c>
      <c r="D97" s="31" t="s">
        <v>7</v>
      </c>
      <c r="E97" s="13"/>
      <c r="F97">
        <v>23</v>
      </c>
      <c r="I97" s="13"/>
      <c r="J97" s="13">
        <f>F97</f>
        <v>23</v>
      </c>
      <c r="K97" s="13"/>
      <c r="L97" s="13"/>
      <c r="M97" s="13"/>
      <c r="N97" s="13"/>
    </row>
    <row r="98" spans="1:14" ht="12.75">
      <c r="A98">
        <f t="shared" si="1"/>
        <v>24</v>
      </c>
      <c r="B98" s="11">
        <v>349</v>
      </c>
      <c r="C98" t="s">
        <v>210</v>
      </c>
      <c r="D98" s="31" t="s">
        <v>7</v>
      </c>
      <c r="E98" s="13"/>
      <c r="F98">
        <v>24</v>
      </c>
      <c r="I98" s="13"/>
      <c r="J98" s="13">
        <f>F98</f>
        <v>24</v>
      </c>
      <c r="K98" s="13"/>
      <c r="L98" s="13"/>
      <c r="M98" s="13"/>
      <c r="N98" s="13"/>
    </row>
    <row r="99" spans="1:14" ht="12.75">
      <c r="A99">
        <f t="shared" si="1"/>
        <v>25</v>
      </c>
      <c r="B99" s="11">
        <v>277</v>
      </c>
      <c r="C99" t="s">
        <v>114</v>
      </c>
      <c r="D99" s="31" t="s">
        <v>7</v>
      </c>
      <c r="E99" s="13"/>
      <c r="F99">
        <v>25</v>
      </c>
      <c r="I99" s="13"/>
      <c r="J99" s="13">
        <f>F99</f>
        <v>25</v>
      </c>
      <c r="K99" s="13"/>
      <c r="L99" s="13"/>
      <c r="M99" s="13"/>
      <c r="N99" s="13"/>
    </row>
    <row r="100" spans="1:14" ht="12.75">
      <c r="A100">
        <f t="shared" si="1"/>
        <v>26</v>
      </c>
      <c r="B100" s="11">
        <v>343</v>
      </c>
      <c r="C100" t="s">
        <v>208</v>
      </c>
      <c r="D100" t="s">
        <v>209</v>
      </c>
      <c r="E100" s="13"/>
      <c r="F100">
        <v>26</v>
      </c>
      <c r="I100" s="13"/>
      <c r="J100" s="13"/>
      <c r="K100" s="13"/>
      <c r="L100" s="13"/>
      <c r="M100" s="13"/>
      <c r="N100" s="13"/>
    </row>
    <row r="101" spans="1:10" ht="12.75">
      <c r="A101">
        <f t="shared" si="1"/>
        <v>27</v>
      </c>
      <c r="B101" s="11">
        <v>403</v>
      </c>
      <c r="C101" t="s">
        <v>222</v>
      </c>
      <c r="D101" s="31" t="s">
        <v>7</v>
      </c>
      <c r="E101" s="13"/>
      <c r="F101">
        <v>27</v>
      </c>
      <c r="J101">
        <f>F101</f>
        <v>27</v>
      </c>
    </row>
    <row r="102" spans="1:14" ht="12.75">
      <c r="A102">
        <f t="shared" si="1"/>
        <v>28</v>
      </c>
      <c r="B102" s="11">
        <v>300</v>
      </c>
      <c r="C102" t="s">
        <v>19</v>
      </c>
      <c r="D102" s="31" t="s">
        <v>7</v>
      </c>
      <c r="E102" s="13"/>
      <c r="F102">
        <v>28</v>
      </c>
      <c r="I102" s="13"/>
      <c r="J102" s="13">
        <f>F102</f>
        <v>28</v>
      </c>
      <c r="K102" s="13"/>
      <c r="L102" s="13"/>
      <c r="M102" s="13"/>
      <c r="N102" s="13"/>
    </row>
    <row r="103" spans="1:13" ht="12.75">
      <c r="A103">
        <f t="shared" si="1"/>
        <v>29</v>
      </c>
      <c r="B103" s="11">
        <v>405</v>
      </c>
      <c r="C103" t="s">
        <v>223</v>
      </c>
      <c r="D103" s="33" t="s">
        <v>172</v>
      </c>
      <c r="E103" s="13"/>
      <c r="F103">
        <v>29</v>
      </c>
      <c r="M103">
        <f>F103</f>
        <v>29</v>
      </c>
    </row>
    <row r="104" spans="1:13" ht="12.75">
      <c r="A104">
        <f t="shared" si="1"/>
        <v>30</v>
      </c>
      <c r="B104" s="11">
        <v>542</v>
      </c>
      <c r="C104" t="s">
        <v>388</v>
      </c>
      <c r="D104" s="33" t="s">
        <v>172</v>
      </c>
      <c r="F104">
        <v>30</v>
      </c>
      <c r="M104">
        <f>F104</f>
        <v>30</v>
      </c>
    </row>
    <row r="105" spans="1:13" ht="12.75">
      <c r="A105">
        <f t="shared" si="1"/>
        <v>31</v>
      </c>
      <c r="B105" s="11">
        <v>400</v>
      </c>
      <c r="C105" t="s">
        <v>221</v>
      </c>
      <c r="D105" s="33" t="s">
        <v>172</v>
      </c>
      <c r="E105" s="13"/>
      <c r="F105">
        <v>31</v>
      </c>
      <c r="M105">
        <f>F105</f>
        <v>31</v>
      </c>
    </row>
    <row r="106" spans="1:12" ht="12.75">
      <c r="A106">
        <f t="shared" si="1"/>
        <v>32</v>
      </c>
      <c r="B106" s="11">
        <v>413</v>
      </c>
      <c r="C106" t="s">
        <v>287</v>
      </c>
      <c r="D106" s="28" t="s">
        <v>89</v>
      </c>
      <c r="E106" s="13"/>
      <c r="F106">
        <v>32</v>
      </c>
      <c r="L106">
        <f>F106</f>
        <v>32</v>
      </c>
    </row>
    <row r="107" spans="1:13" ht="12.75">
      <c r="A107">
        <f t="shared" si="1"/>
        <v>33</v>
      </c>
      <c r="B107" s="11">
        <v>408</v>
      </c>
      <c r="C107" t="s">
        <v>224</v>
      </c>
      <c r="D107" s="33" t="s">
        <v>172</v>
      </c>
      <c r="E107" s="13"/>
      <c r="F107">
        <v>33</v>
      </c>
      <c r="M107">
        <f>F107</f>
        <v>33</v>
      </c>
    </row>
    <row r="108" spans="1:12" ht="12.75">
      <c r="A108">
        <f t="shared" si="1"/>
        <v>34</v>
      </c>
      <c r="B108" s="11">
        <v>409</v>
      </c>
      <c r="C108" t="s">
        <v>286</v>
      </c>
      <c r="D108" s="28" t="s">
        <v>89</v>
      </c>
      <c r="E108" s="13"/>
      <c r="F108">
        <v>34</v>
      </c>
      <c r="L108">
        <f>F108</f>
        <v>34</v>
      </c>
    </row>
    <row r="109" spans="1:14" ht="12.75">
      <c r="A109">
        <f t="shared" si="1"/>
        <v>35</v>
      </c>
      <c r="B109" s="11">
        <v>382</v>
      </c>
      <c r="C109" t="s">
        <v>218</v>
      </c>
      <c r="D109" s="33" t="s">
        <v>172</v>
      </c>
      <c r="E109" s="13"/>
      <c r="F109">
        <v>35</v>
      </c>
      <c r="I109" s="13"/>
      <c r="J109" s="13"/>
      <c r="K109" s="13"/>
      <c r="L109" s="13"/>
      <c r="M109" s="13">
        <f>F109</f>
        <v>35</v>
      </c>
      <c r="N109" s="13"/>
    </row>
    <row r="110" spans="1:14" ht="12.75">
      <c r="A110" t="str">
        <f t="shared" si="1"/>
        <v>DNS</v>
      </c>
      <c r="B110" s="11">
        <v>316</v>
      </c>
      <c r="C110" t="s">
        <v>116</v>
      </c>
      <c r="D110" s="28" t="s">
        <v>89</v>
      </c>
      <c r="E110" s="13"/>
      <c r="F110" t="s">
        <v>456</v>
      </c>
      <c r="I110" s="13"/>
      <c r="J110" s="13"/>
      <c r="K110" s="13"/>
      <c r="L110" s="13" t="str">
        <f>F110</f>
        <v>DNS</v>
      </c>
      <c r="M110" s="13"/>
      <c r="N110" s="13"/>
    </row>
    <row r="111" spans="1:6" ht="12.75">
      <c r="A111" t="str">
        <f t="shared" si="1"/>
        <v>DNS</v>
      </c>
      <c r="B111" s="11">
        <v>445</v>
      </c>
      <c r="C111" t="s">
        <v>290</v>
      </c>
      <c r="D111" t="s">
        <v>268</v>
      </c>
      <c r="E111" s="13"/>
      <c r="F111" t="s">
        <v>456</v>
      </c>
    </row>
    <row r="112" spans="11:14" ht="12.75">
      <c r="K112" s="51"/>
      <c r="N112" s="51"/>
    </row>
    <row r="113" spans="11:14" ht="12.75">
      <c r="K113" s="51">
        <f>K87+K80+K75</f>
        <v>20</v>
      </c>
      <c r="N113" s="52">
        <f>N83+N79+N78</f>
        <v>18</v>
      </c>
    </row>
    <row r="114" ht="12.75">
      <c r="C114" s="3" t="s">
        <v>458</v>
      </c>
    </row>
    <row r="115" spans="3:13" ht="12.75">
      <c r="C115" s="54" t="s">
        <v>452</v>
      </c>
      <c r="D115" t="s">
        <v>467</v>
      </c>
      <c r="F115" t="s">
        <v>483</v>
      </c>
      <c r="J115">
        <f>J85+J88+J89</f>
        <v>40</v>
      </c>
      <c r="L115">
        <f>L86+L92+L106</f>
        <v>62</v>
      </c>
      <c r="M115">
        <f>M103+M104+M105</f>
        <v>90</v>
      </c>
    </row>
    <row r="116" spans="3:6" ht="12.75">
      <c r="C116" t="s">
        <v>457</v>
      </c>
      <c r="D116" t="s">
        <v>470</v>
      </c>
      <c r="F116" t="s">
        <v>484</v>
      </c>
    </row>
    <row r="117" spans="3:10" ht="12.75">
      <c r="C117" t="s">
        <v>461</v>
      </c>
      <c r="D117" t="s">
        <v>464</v>
      </c>
      <c r="F117" t="s">
        <v>485</v>
      </c>
      <c r="J117">
        <f>J94+J97+J98</f>
        <v>67</v>
      </c>
    </row>
    <row r="118" spans="3:6" ht="12.75">
      <c r="C118" t="s">
        <v>462</v>
      </c>
      <c r="D118" t="s">
        <v>466</v>
      </c>
      <c r="F118" t="s">
        <v>474</v>
      </c>
    </row>
    <row r="119" spans="3:10" ht="12.75">
      <c r="C119" t="s">
        <v>463</v>
      </c>
      <c r="D119" t="s">
        <v>465</v>
      </c>
      <c r="F119" t="s">
        <v>486</v>
      </c>
      <c r="J119">
        <f>J99+J101+J102</f>
        <v>80</v>
      </c>
    </row>
    <row r="120" spans="3:6" ht="12.75">
      <c r="C120" t="s">
        <v>468</v>
      </c>
      <c r="D120" t="s">
        <v>488</v>
      </c>
      <c r="F120" t="s">
        <v>487</v>
      </c>
    </row>
    <row r="121" spans="3:6" ht="12.75">
      <c r="C121" t="s">
        <v>469</v>
      </c>
      <c r="D121" t="s">
        <v>172</v>
      </c>
      <c r="F121" t="s">
        <v>489</v>
      </c>
    </row>
  </sheetData>
  <sheetProtection/>
  <printOptions/>
  <pageMargins left="0.67" right="0.75" top="0.52" bottom="0.48" header="0.5" footer="0.5"/>
  <pageSetup horizontalDpi="200" verticalDpi="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65">
      <selection activeCell="F82" sqref="F82"/>
    </sheetView>
  </sheetViews>
  <sheetFormatPr defaultColWidth="9.140625" defaultRowHeight="12.75"/>
  <cols>
    <col min="2" max="2" width="12.7109375" style="0" customWidth="1"/>
    <col min="3" max="3" width="22.28125" style="0" customWidth="1"/>
    <col min="4" max="4" width="30.8515625" style="0" customWidth="1"/>
    <col min="5" max="5" width="1.57421875" style="0" bestFit="1" customWidth="1"/>
    <col min="10" max="10" width="11.28125" style="0" customWidth="1"/>
  </cols>
  <sheetData>
    <row r="1" ht="15.75">
      <c r="C1" s="5" t="s">
        <v>28</v>
      </c>
    </row>
    <row r="4" spans="2:7" ht="12.75">
      <c r="B4" s="3" t="s">
        <v>47</v>
      </c>
      <c r="C4" s="3" t="s">
        <v>48</v>
      </c>
      <c r="D4" s="1" t="s">
        <v>119</v>
      </c>
      <c r="G4">
        <v>29</v>
      </c>
    </row>
    <row r="6" spans="2:10" ht="38.25">
      <c r="B6" s="2" t="s">
        <v>1</v>
      </c>
      <c r="C6" s="3" t="s">
        <v>4</v>
      </c>
      <c r="D6" s="3" t="s">
        <v>5</v>
      </c>
      <c r="E6" s="3" t="s">
        <v>46</v>
      </c>
      <c r="F6" s="3" t="s">
        <v>54</v>
      </c>
      <c r="H6" s="3" t="s">
        <v>51</v>
      </c>
      <c r="I6" s="30" t="s">
        <v>128</v>
      </c>
      <c r="J6" s="45" t="s">
        <v>227</v>
      </c>
    </row>
    <row r="7" spans="1:14" ht="12.75">
      <c r="A7">
        <f aca="true" t="shared" si="0" ref="A7:A35">F7</f>
        <v>1</v>
      </c>
      <c r="B7" s="11">
        <v>437</v>
      </c>
      <c r="C7" t="s">
        <v>294</v>
      </c>
      <c r="D7" t="s">
        <v>15</v>
      </c>
      <c r="F7">
        <v>1</v>
      </c>
      <c r="K7" s="13"/>
      <c r="L7" s="13"/>
      <c r="M7" s="13"/>
      <c r="N7" s="13"/>
    </row>
    <row r="8" spans="1:14" ht="12.75">
      <c r="A8">
        <f t="shared" si="0"/>
        <v>2</v>
      </c>
      <c r="B8" s="11">
        <v>299</v>
      </c>
      <c r="C8" t="s">
        <v>125</v>
      </c>
      <c r="D8" t="s">
        <v>126</v>
      </c>
      <c r="E8" s="13"/>
      <c r="F8" s="13">
        <v>2</v>
      </c>
      <c r="G8" s="13"/>
      <c r="H8" s="13"/>
      <c r="I8" s="13"/>
      <c r="J8" s="13"/>
      <c r="K8" s="13"/>
      <c r="L8" s="13"/>
      <c r="M8" s="13"/>
      <c r="N8" s="13"/>
    </row>
    <row r="9" spans="1:14" ht="12.75">
      <c r="A9">
        <f t="shared" si="0"/>
        <v>3</v>
      </c>
      <c r="B9" s="11">
        <v>478</v>
      </c>
      <c r="C9" t="s">
        <v>369</v>
      </c>
      <c r="D9" t="s">
        <v>126</v>
      </c>
      <c r="F9">
        <v>3</v>
      </c>
      <c r="K9" s="13"/>
      <c r="L9" s="13"/>
      <c r="M9" s="13"/>
      <c r="N9" s="13"/>
    </row>
    <row r="10" spans="1:14" ht="12.75">
      <c r="A10">
        <f t="shared" si="0"/>
        <v>4</v>
      </c>
      <c r="B10" s="11">
        <v>497</v>
      </c>
      <c r="C10" t="s">
        <v>384</v>
      </c>
      <c r="D10" t="s">
        <v>385</v>
      </c>
      <c r="F10">
        <v>4</v>
      </c>
      <c r="K10" s="13"/>
      <c r="L10" s="13"/>
      <c r="M10" s="13"/>
      <c r="N10" s="13"/>
    </row>
    <row r="11" spans="1:14" ht="12.75">
      <c r="A11">
        <f t="shared" si="0"/>
        <v>5</v>
      </c>
      <c r="B11" s="11">
        <v>294</v>
      </c>
      <c r="C11" t="s">
        <v>62</v>
      </c>
      <c r="D11" t="s">
        <v>63</v>
      </c>
      <c r="E11" s="13"/>
      <c r="F11" s="13">
        <v>5</v>
      </c>
      <c r="G11" s="13"/>
      <c r="H11" s="13"/>
      <c r="I11" s="13"/>
      <c r="J11" s="13"/>
      <c r="K11" s="13"/>
      <c r="L11" s="13"/>
      <c r="M11" s="13"/>
      <c r="N11" s="13"/>
    </row>
    <row r="12" spans="1:14" ht="12.75">
      <c r="A12">
        <f t="shared" si="0"/>
        <v>6</v>
      </c>
      <c r="B12" s="11">
        <v>292</v>
      </c>
      <c r="C12" t="s">
        <v>17</v>
      </c>
      <c r="D12" s="31" t="s">
        <v>7</v>
      </c>
      <c r="E12" s="13"/>
      <c r="F12" s="13">
        <v>6</v>
      </c>
      <c r="G12" s="13"/>
      <c r="H12" s="13"/>
      <c r="I12" s="13">
        <f>F12</f>
        <v>6</v>
      </c>
      <c r="J12" s="13"/>
      <c r="K12" s="13"/>
      <c r="L12" s="13"/>
      <c r="M12" s="13"/>
      <c r="N12" s="13"/>
    </row>
    <row r="13" spans="1:14" ht="12.75">
      <c r="A13">
        <f t="shared" si="0"/>
        <v>7</v>
      </c>
      <c r="B13" s="11">
        <v>359</v>
      </c>
      <c r="C13" t="s">
        <v>232</v>
      </c>
      <c r="D13" t="s">
        <v>152</v>
      </c>
      <c r="F13">
        <v>7</v>
      </c>
      <c r="K13" s="13"/>
      <c r="L13" s="13"/>
      <c r="M13" s="13"/>
      <c r="N13" s="13"/>
    </row>
    <row r="14" spans="1:14" ht="12.75">
      <c r="A14">
        <f t="shared" si="0"/>
        <v>8</v>
      </c>
      <c r="B14" s="11">
        <v>272</v>
      </c>
      <c r="C14" t="s">
        <v>12</v>
      </c>
      <c r="D14" s="31" t="s">
        <v>7</v>
      </c>
      <c r="E14" s="13"/>
      <c r="F14" s="13">
        <v>8</v>
      </c>
      <c r="G14" s="13"/>
      <c r="H14" s="13"/>
      <c r="I14" s="13">
        <f>F14</f>
        <v>8</v>
      </c>
      <c r="J14" s="13"/>
      <c r="K14" s="13"/>
      <c r="L14" s="13"/>
      <c r="M14" s="13"/>
      <c r="N14" s="13"/>
    </row>
    <row r="15" spans="1:14" ht="12.75">
      <c r="A15">
        <f t="shared" si="0"/>
        <v>9</v>
      </c>
      <c r="B15" s="11">
        <v>329</v>
      </c>
      <c r="C15" t="s">
        <v>226</v>
      </c>
      <c r="D15" s="44" t="s">
        <v>404</v>
      </c>
      <c r="E15" s="13"/>
      <c r="F15" s="13">
        <v>9</v>
      </c>
      <c r="G15" s="13"/>
      <c r="H15" s="13"/>
      <c r="I15" s="13"/>
      <c r="J15" s="13">
        <f>F15</f>
        <v>9</v>
      </c>
      <c r="K15" s="13"/>
      <c r="L15" s="13"/>
      <c r="M15" s="13"/>
      <c r="N15" s="13"/>
    </row>
    <row r="16" spans="1:14" ht="12.75">
      <c r="A16">
        <f t="shared" si="0"/>
        <v>10</v>
      </c>
      <c r="B16" s="11">
        <v>350</v>
      </c>
      <c r="C16" t="s">
        <v>230</v>
      </c>
      <c r="D16" s="31" t="s">
        <v>7</v>
      </c>
      <c r="E16" s="13"/>
      <c r="F16" s="13">
        <v>10</v>
      </c>
      <c r="G16" s="13"/>
      <c r="H16" s="13"/>
      <c r="I16" s="13">
        <f>F16</f>
        <v>10</v>
      </c>
      <c r="J16" s="13"/>
      <c r="K16" s="13"/>
      <c r="L16" s="13"/>
      <c r="M16" s="13"/>
      <c r="N16" s="13"/>
    </row>
    <row r="17" spans="1:14" ht="12.75">
      <c r="A17">
        <f t="shared" si="0"/>
        <v>11</v>
      </c>
      <c r="B17" s="11">
        <v>368</v>
      </c>
      <c r="C17" t="s">
        <v>233</v>
      </c>
      <c r="D17" t="s">
        <v>167</v>
      </c>
      <c r="F17">
        <v>11</v>
      </c>
      <c r="K17" s="13"/>
      <c r="L17" s="13"/>
      <c r="M17" s="13"/>
      <c r="N17" s="13"/>
    </row>
    <row r="18" spans="1:14" ht="12.75">
      <c r="A18">
        <f t="shared" si="0"/>
        <v>12</v>
      </c>
      <c r="B18" s="11">
        <v>374</v>
      </c>
      <c r="C18" t="s">
        <v>234</v>
      </c>
      <c r="D18" s="31" t="s">
        <v>7</v>
      </c>
      <c r="F18">
        <v>12</v>
      </c>
      <c r="I18">
        <f>F18</f>
        <v>12</v>
      </c>
      <c r="K18" s="13"/>
      <c r="L18" s="13"/>
      <c r="M18" s="13"/>
      <c r="N18" s="13"/>
    </row>
    <row r="19" spans="1:14" ht="12.75">
      <c r="A19">
        <f t="shared" si="0"/>
        <v>13</v>
      </c>
      <c r="B19" s="11">
        <v>488</v>
      </c>
      <c r="C19" t="s">
        <v>379</v>
      </c>
      <c r="D19" t="s">
        <v>380</v>
      </c>
      <c r="F19">
        <v>13</v>
      </c>
      <c r="K19" s="13"/>
      <c r="L19" s="13"/>
      <c r="M19" s="13"/>
      <c r="N19" s="13"/>
    </row>
    <row r="20" spans="1:14" ht="12.75">
      <c r="A20">
        <f t="shared" si="0"/>
        <v>14</v>
      </c>
      <c r="B20" s="11">
        <v>531</v>
      </c>
      <c r="C20" t="s">
        <v>440</v>
      </c>
      <c r="D20" t="s">
        <v>15</v>
      </c>
      <c r="F20">
        <v>14</v>
      </c>
      <c r="K20" s="13"/>
      <c r="L20" s="13"/>
      <c r="M20" s="13"/>
      <c r="N20" s="13"/>
    </row>
    <row r="21" spans="1:14" ht="12.75">
      <c r="A21">
        <f t="shared" si="0"/>
        <v>15</v>
      </c>
      <c r="B21" s="11">
        <v>504</v>
      </c>
      <c r="C21" t="s">
        <v>386</v>
      </c>
      <c r="D21" t="s">
        <v>387</v>
      </c>
      <c r="F21">
        <v>15</v>
      </c>
      <c r="K21" s="13"/>
      <c r="L21" s="13"/>
      <c r="M21" s="13"/>
      <c r="N21" s="13"/>
    </row>
    <row r="22" spans="1:9" ht="12.75">
      <c r="A22">
        <f t="shared" si="0"/>
        <v>16</v>
      </c>
      <c r="B22" s="11">
        <v>455</v>
      </c>
      <c r="C22" t="s">
        <v>302</v>
      </c>
      <c r="D22" s="31" t="s">
        <v>7</v>
      </c>
      <c r="F22">
        <v>16</v>
      </c>
      <c r="I22">
        <f>F22</f>
        <v>16</v>
      </c>
    </row>
    <row r="23" spans="1:10" ht="12.75">
      <c r="A23">
        <f t="shared" si="0"/>
        <v>17</v>
      </c>
      <c r="B23" s="11">
        <v>288</v>
      </c>
      <c r="C23" t="s">
        <v>124</v>
      </c>
      <c r="D23" s="31" t="s">
        <v>7</v>
      </c>
      <c r="E23" s="13"/>
      <c r="F23" s="13">
        <v>17</v>
      </c>
      <c r="G23" s="13"/>
      <c r="H23" s="13"/>
      <c r="I23" s="13">
        <f>F23</f>
        <v>17</v>
      </c>
      <c r="J23" s="13"/>
    </row>
    <row r="24" spans="1:10" ht="12.75">
      <c r="A24">
        <f t="shared" si="0"/>
        <v>18</v>
      </c>
      <c r="B24" s="11">
        <v>273</v>
      </c>
      <c r="C24" t="s">
        <v>123</v>
      </c>
      <c r="D24" s="31" t="s">
        <v>7</v>
      </c>
      <c r="E24" s="13"/>
      <c r="F24" s="13">
        <v>18</v>
      </c>
      <c r="G24" s="13"/>
      <c r="H24" s="13"/>
      <c r="I24" s="13">
        <f>F24</f>
        <v>18</v>
      </c>
      <c r="J24" s="13"/>
    </row>
    <row r="25" spans="1:10" ht="12.75">
      <c r="A25">
        <f t="shared" si="0"/>
        <v>19</v>
      </c>
      <c r="B25" s="11">
        <v>347</v>
      </c>
      <c r="C25" t="s">
        <v>229</v>
      </c>
      <c r="D25" s="31" t="s">
        <v>7</v>
      </c>
      <c r="E25" s="13"/>
      <c r="F25" s="13">
        <v>19</v>
      </c>
      <c r="G25" s="13"/>
      <c r="H25" s="13"/>
      <c r="I25" s="13">
        <f>F25</f>
        <v>19</v>
      </c>
      <c r="J25" s="13"/>
    </row>
    <row r="26" spans="1:10" ht="12.75">
      <c r="A26">
        <f t="shared" si="0"/>
        <v>20</v>
      </c>
      <c r="B26" s="11">
        <v>335</v>
      </c>
      <c r="C26" t="s">
        <v>405</v>
      </c>
      <c r="D26" t="s">
        <v>167</v>
      </c>
      <c r="E26" s="13"/>
      <c r="F26" s="13">
        <v>20</v>
      </c>
      <c r="G26" s="13"/>
      <c r="H26" s="13"/>
      <c r="I26" s="13"/>
      <c r="J26" s="13"/>
    </row>
    <row r="27" spans="1:10" ht="12.75">
      <c r="A27">
        <f t="shared" si="0"/>
        <v>21</v>
      </c>
      <c r="B27" s="11">
        <v>490</v>
      </c>
      <c r="C27" t="s">
        <v>381</v>
      </c>
      <c r="D27" s="44" t="s">
        <v>404</v>
      </c>
      <c r="F27">
        <v>21</v>
      </c>
      <c r="J27">
        <f>F27</f>
        <v>21</v>
      </c>
    </row>
    <row r="28" spans="1:6" ht="12.75">
      <c r="A28">
        <f t="shared" si="0"/>
        <v>22</v>
      </c>
      <c r="B28" s="11">
        <v>430</v>
      </c>
      <c r="C28" t="s">
        <v>293</v>
      </c>
      <c r="D28" t="s">
        <v>152</v>
      </c>
      <c r="F28">
        <v>22</v>
      </c>
    </row>
    <row r="29" spans="1:6" ht="12.75">
      <c r="A29">
        <f t="shared" si="0"/>
        <v>23</v>
      </c>
      <c r="B29" s="11">
        <v>495</v>
      </c>
      <c r="C29" t="s">
        <v>382</v>
      </c>
      <c r="D29" t="s">
        <v>383</v>
      </c>
      <c r="F29">
        <v>23</v>
      </c>
    </row>
    <row r="30" spans="1:10" ht="12.75">
      <c r="A30">
        <f t="shared" si="0"/>
        <v>24</v>
      </c>
      <c r="B30" s="11">
        <v>331</v>
      </c>
      <c r="C30" t="s">
        <v>228</v>
      </c>
      <c r="D30" s="31" t="s">
        <v>7</v>
      </c>
      <c r="E30" s="13"/>
      <c r="F30" s="13">
        <v>24</v>
      </c>
      <c r="G30" s="13"/>
      <c r="H30" s="13"/>
      <c r="I30" s="13">
        <f>F30</f>
        <v>24</v>
      </c>
      <c r="J30" s="13"/>
    </row>
    <row r="31" spans="1:10" ht="12.75">
      <c r="A31">
        <f t="shared" si="0"/>
        <v>25</v>
      </c>
      <c r="B31" s="11">
        <v>318</v>
      </c>
      <c r="C31" t="s">
        <v>13</v>
      </c>
      <c r="D31" s="31" t="s">
        <v>7</v>
      </c>
      <c r="E31" s="13"/>
      <c r="F31" s="13">
        <v>25</v>
      </c>
      <c r="G31" s="13"/>
      <c r="H31" s="13"/>
      <c r="I31" s="13">
        <f>F31</f>
        <v>25</v>
      </c>
      <c r="J31" s="13"/>
    </row>
    <row r="32" spans="1:10" ht="12.75">
      <c r="A32">
        <f t="shared" si="0"/>
        <v>26</v>
      </c>
      <c r="B32" s="11">
        <v>280</v>
      </c>
      <c r="C32" t="s">
        <v>9</v>
      </c>
      <c r="D32" s="31" t="s">
        <v>7</v>
      </c>
      <c r="E32" s="13"/>
      <c r="F32" s="13">
        <v>26</v>
      </c>
      <c r="G32" s="13"/>
      <c r="H32" s="13"/>
      <c r="I32" s="13">
        <f>F32</f>
        <v>26</v>
      </c>
      <c r="J32" s="13"/>
    </row>
    <row r="33" spans="1:10" ht="12.75">
      <c r="A33" t="str">
        <f t="shared" si="0"/>
        <v>DNS</v>
      </c>
      <c r="B33" s="11">
        <v>264</v>
      </c>
      <c r="C33" t="s">
        <v>121</v>
      </c>
      <c r="D33" t="s">
        <v>122</v>
      </c>
      <c r="E33" s="13"/>
      <c r="F33" s="13" t="s">
        <v>456</v>
      </c>
      <c r="G33" s="13"/>
      <c r="H33" s="27"/>
      <c r="I33" s="13"/>
      <c r="J33" s="13"/>
    </row>
    <row r="34" spans="1:10" ht="12.75">
      <c r="A34" t="str">
        <f t="shared" si="0"/>
        <v>DNS</v>
      </c>
      <c r="B34" s="11">
        <v>356</v>
      </c>
      <c r="C34" t="s">
        <v>231</v>
      </c>
      <c r="D34" s="44" t="s">
        <v>404</v>
      </c>
      <c r="E34" s="13"/>
      <c r="F34" s="13" t="s">
        <v>456</v>
      </c>
      <c r="G34" s="13"/>
      <c r="H34" s="13"/>
      <c r="I34" s="13"/>
      <c r="J34" s="13" t="str">
        <f>F34</f>
        <v>DNS</v>
      </c>
    </row>
    <row r="35" spans="1:6" ht="12.75">
      <c r="A35" t="str">
        <f t="shared" si="0"/>
        <v>DNS</v>
      </c>
      <c r="B35" s="11">
        <v>466</v>
      </c>
      <c r="C35" t="s">
        <v>367</v>
      </c>
      <c r="D35" t="s">
        <v>368</v>
      </c>
      <c r="F35" t="s">
        <v>456</v>
      </c>
    </row>
    <row r="36" spans="2:9" ht="12.75">
      <c r="B36" s="11"/>
      <c r="I36" s="51"/>
    </row>
    <row r="37" ht="12.75">
      <c r="I37" s="52">
        <f>I12+I14+I16</f>
        <v>24</v>
      </c>
    </row>
    <row r="38" spans="3:9" ht="12.75">
      <c r="C38" s="3" t="s">
        <v>458</v>
      </c>
      <c r="I38" s="52">
        <f>I18+I22+I23</f>
        <v>45</v>
      </c>
    </row>
    <row r="39" spans="3:9" ht="12.75">
      <c r="C39" s="54" t="s">
        <v>452</v>
      </c>
      <c r="D39" t="s">
        <v>464</v>
      </c>
      <c r="F39" t="s">
        <v>490</v>
      </c>
      <c r="I39" s="9"/>
    </row>
    <row r="40" spans="3:9" ht="12.75">
      <c r="C40" s="54" t="s">
        <v>457</v>
      </c>
      <c r="D40" t="s">
        <v>465</v>
      </c>
      <c r="F40" t="s">
        <v>498</v>
      </c>
      <c r="I40" s="9">
        <f>I24+I25+I30</f>
        <v>61</v>
      </c>
    </row>
    <row r="41" spans="3:9" ht="12.75">
      <c r="C41" s="54" t="s">
        <v>461</v>
      </c>
      <c r="D41" t="s">
        <v>488</v>
      </c>
      <c r="F41" t="s">
        <v>499</v>
      </c>
      <c r="I41" s="9"/>
    </row>
    <row r="42" spans="3:9" ht="12.75">
      <c r="C42" s="3"/>
      <c r="I42" s="9"/>
    </row>
    <row r="43" spans="3:9" ht="12.75">
      <c r="C43" s="3"/>
      <c r="I43" s="9"/>
    </row>
    <row r="44" spans="3:9" ht="12.75">
      <c r="C44" s="3"/>
      <c r="I44" s="9"/>
    </row>
    <row r="46" ht="15.75">
      <c r="C46" s="5" t="s">
        <v>28</v>
      </c>
    </row>
    <row r="47" ht="12.75">
      <c r="I47" s="9"/>
    </row>
    <row r="48" spans="2:7" ht="12.75">
      <c r="B48" s="3" t="s">
        <v>49</v>
      </c>
      <c r="C48" s="3" t="s">
        <v>50</v>
      </c>
      <c r="D48" s="1" t="s">
        <v>120</v>
      </c>
      <c r="G48">
        <v>22</v>
      </c>
    </row>
    <row r="50" spans="2:11" ht="25.5">
      <c r="B50" s="2" t="s">
        <v>1</v>
      </c>
      <c r="C50" s="3" t="s">
        <v>4</v>
      </c>
      <c r="D50" s="3" t="s">
        <v>5</v>
      </c>
      <c r="E50" s="3" t="s">
        <v>46</v>
      </c>
      <c r="F50" s="3" t="s">
        <v>54</v>
      </c>
      <c r="H50" s="3" t="s">
        <v>51</v>
      </c>
      <c r="I50" s="30" t="s">
        <v>128</v>
      </c>
      <c r="J50" s="43" t="s">
        <v>225</v>
      </c>
      <c r="K50" s="33" t="s">
        <v>450</v>
      </c>
    </row>
    <row r="51" spans="1:10" ht="12.75">
      <c r="A51">
        <f aca="true" t="shared" si="1" ref="A51:A72">F51</f>
        <v>1</v>
      </c>
      <c r="B51" s="11">
        <v>282</v>
      </c>
      <c r="C51" t="s">
        <v>14</v>
      </c>
      <c r="D51" s="31" t="s">
        <v>7</v>
      </c>
      <c r="E51" s="13"/>
      <c r="F51" s="13">
        <v>1</v>
      </c>
      <c r="G51" s="13"/>
      <c r="H51" s="13"/>
      <c r="I51" s="13">
        <f>F51</f>
        <v>1</v>
      </c>
      <c r="J51" s="13"/>
    </row>
    <row r="52" spans="1:10" ht="12.75">
      <c r="A52">
        <f t="shared" si="1"/>
        <v>2</v>
      </c>
      <c r="B52" s="41">
        <v>471</v>
      </c>
      <c r="C52" t="s">
        <v>370</v>
      </c>
      <c r="D52" s="43" t="s">
        <v>15</v>
      </c>
      <c r="E52" s="13"/>
      <c r="F52" s="13">
        <v>2</v>
      </c>
      <c r="G52" s="13"/>
      <c r="H52" s="13"/>
      <c r="I52" s="13"/>
      <c r="J52" s="13">
        <f>F52</f>
        <v>2</v>
      </c>
    </row>
    <row r="53" spans="1:10" ht="12.75">
      <c r="A53">
        <f t="shared" si="1"/>
        <v>3</v>
      </c>
      <c r="B53" s="11">
        <v>387</v>
      </c>
      <c r="C53" t="s">
        <v>238</v>
      </c>
      <c r="D53" t="s">
        <v>152</v>
      </c>
      <c r="E53" s="13"/>
      <c r="F53" s="13">
        <v>3</v>
      </c>
      <c r="G53" s="13"/>
      <c r="H53" s="13"/>
      <c r="I53" s="13"/>
      <c r="J53" s="13"/>
    </row>
    <row r="54" spans="1:10" ht="12.75">
      <c r="A54">
        <f t="shared" si="1"/>
        <v>4</v>
      </c>
      <c r="B54" s="11">
        <v>513</v>
      </c>
      <c r="C54" t="s">
        <v>426</v>
      </c>
      <c r="D54" t="s">
        <v>427</v>
      </c>
      <c r="E54" s="13"/>
      <c r="F54" s="13">
        <v>4</v>
      </c>
      <c r="G54" s="13"/>
      <c r="H54" s="13"/>
      <c r="I54" s="13"/>
      <c r="J54" s="13"/>
    </row>
    <row r="55" spans="1:10" ht="12.75">
      <c r="A55">
        <f t="shared" si="1"/>
        <v>5</v>
      </c>
      <c r="B55" s="11">
        <v>435</v>
      </c>
      <c r="C55" t="s">
        <v>297</v>
      </c>
      <c r="D55" t="s">
        <v>264</v>
      </c>
      <c r="E55" s="13"/>
      <c r="F55" s="13">
        <v>5</v>
      </c>
      <c r="G55" s="13"/>
      <c r="H55" s="13"/>
      <c r="I55" s="13"/>
      <c r="J55" s="13"/>
    </row>
    <row r="56" spans="1:10" ht="12.75">
      <c r="A56">
        <f t="shared" si="1"/>
        <v>5</v>
      </c>
      <c r="B56" s="41">
        <v>501</v>
      </c>
      <c r="C56" t="s">
        <v>378</v>
      </c>
      <c r="D56" s="43" t="s">
        <v>15</v>
      </c>
      <c r="E56" s="13"/>
      <c r="F56" s="13">
        <v>5</v>
      </c>
      <c r="G56" s="13"/>
      <c r="H56" s="13"/>
      <c r="I56" s="13"/>
      <c r="J56" s="13">
        <f>F56</f>
        <v>5</v>
      </c>
    </row>
    <row r="57" spans="1:10" ht="12.75">
      <c r="A57">
        <f t="shared" si="1"/>
        <v>7</v>
      </c>
      <c r="B57" s="11">
        <v>425</v>
      </c>
      <c r="C57" t="s">
        <v>403</v>
      </c>
      <c r="D57" s="43" t="s">
        <v>15</v>
      </c>
      <c r="E57" s="13"/>
      <c r="F57" s="13">
        <v>7</v>
      </c>
      <c r="G57" s="13"/>
      <c r="H57" s="13"/>
      <c r="I57" s="13"/>
      <c r="J57" s="13">
        <f>F57</f>
        <v>7</v>
      </c>
    </row>
    <row r="58" spans="1:10" ht="12.75">
      <c r="A58">
        <f t="shared" si="1"/>
        <v>8</v>
      </c>
      <c r="B58" s="11">
        <v>270</v>
      </c>
      <c r="C58" t="s">
        <v>127</v>
      </c>
      <c r="D58" t="s">
        <v>64</v>
      </c>
      <c r="E58" s="13"/>
      <c r="F58" s="13">
        <v>8</v>
      </c>
      <c r="G58" s="13"/>
      <c r="H58" s="13"/>
      <c r="I58" s="13"/>
      <c r="J58" s="13"/>
    </row>
    <row r="59" spans="1:10" ht="12.75">
      <c r="A59">
        <f t="shared" si="1"/>
        <v>9</v>
      </c>
      <c r="B59" s="11">
        <v>265</v>
      </c>
      <c r="C59" t="s">
        <v>60</v>
      </c>
      <c r="D59" s="31" t="s">
        <v>7</v>
      </c>
      <c r="E59" s="13"/>
      <c r="F59" s="13">
        <v>9</v>
      </c>
      <c r="G59" s="13"/>
      <c r="H59" s="27"/>
      <c r="I59" s="13">
        <f>F59</f>
        <v>9</v>
      </c>
      <c r="J59" s="13"/>
    </row>
    <row r="60" spans="1:11" ht="12.75">
      <c r="A60">
        <f t="shared" si="1"/>
        <v>10</v>
      </c>
      <c r="B60" s="11">
        <v>536</v>
      </c>
      <c r="C60" t="s">
        <v>449</v>
      </c>
      <c r="D60" s="33" t="s">
        <v>425</v>
      </c>
      <c r="F60">
        <v>10</v>
      </c>
      <c r="K60">
        <f>F60</f>
        <v>10</v>
      </c>
    </row>
    <row r="61" spans="1:10" ht="12.75">
      <c r="A61">
        <f t="shared" si="1"/>
        <v>11</v>
      </c>
      <c r="B61" s="11">
        <v>289</v>
      </c>
      <c r="C61" t="s">
        <v>57</v>
      </c>
      <c r="D61" s="31" t="s">
        <v>7</v>
      </c>
      <c r="E61" s="13"/>
      <c r="F61" s="13">
        <v>11</v>
      </c>
      <c r="G61" s="13"/>
      <c r="H61" s="13"/>
      <c r="I61" s="13">
        <f>F61</f>
        <v>11</v>
      </c>
      <c r="J61" s="13"/>
    </row>
    <row r="62" spans="1:10" ht="12.75">
      <c r="A62">
        <f t="shared" si="1"/>
        <v>12</v>
      </c>
      <c r="B62" s="11">
        <v>369</v>
      </c>
      <c r="C62" t="s">
        <v>237</v>
      </c>
      <c r="D62" t="s">
        <v>167</v>
      </c>
      <c r="E62" s="13"/>
      <c r="F62" s="13">
        <v>12</v>
      </c>
      <c r="G62" s="13"/>
      <c r="H62" s="13"/>
      <c r="I62" s="13"/>
      <c r="J62" s="13"/>
    </row>
    <row r="63" spans="1:11" ht="12.75">
      <c r="A63">
        <f t="shared" si="1"/>
        <v>13</v>
      </c>
      <c r="B63" s="11">
        <v>518</v>
      </c>
      <c r="C63" t="s">
        <v>428</v>
      </c>
      <c r="D63" s="33" t="s">
        <v>425</v>
      </c>
      <c r="F63" s="13">
        <v>13</v>
      </c>
      <c r="K63">
        <f>F63</f>
        <v>13</v>
      </c>
    </row>
    <row r="64" spans="1:10" ht="12.75">
      <c r="A64">
        <f t="shared" si="1"/>
        <v>14</v>
      </c>
      <c r="B64" s="11">
        <v>419</v>
      </c>
      <c r="C64" t="s">
        <v>295</v>
      </c>
      <c r="D64" t="s">
        <v>296</v>
      </c>
      <c r="E64" s="13"/>
      <c r="F64" s="13">
        <v>14</v>
      </c>
      <c r="G64" s="13"/>
      <c r="H64" s="13"/>
      <c r="I64" s="13"/>
      <c r="J64" s="13"/>
    </row>
    <row r="65" spans="1:10" ht="12.75">
      <c r="A65">
        <f t="shared" si="1"/>
        <v>15</v>
      </c>
      <c r="B65" s="41">
        <v>456</v>
      </c>
      <c r="C65" t="s">
        <v>301</v>
      </c>
      <c r="D65" s="31" t="s">
        <v>7</v>
      </c>
      <c r="E65" s="13"/>
      <c r="F65" s="13">
        <v>15</v>
      </c>
      <c r="G65" s="13"/>
      <c r="H65" s="13"/>
      <c r="I65" s="13">
        <f>F65</f>
        <v>15</v>
      </c>
      <c r="J65" s="13"/>
    </row>
    <row r="66" spans="1:9" ht="12.75">
      <c r="A66">
        <f t="shared" si="1"/>
        <v>16</v>
      </c>
      <c r="B66" s="11">
        <v>528</v>
      </c>
      <c r="C66" t="s">
        <v>443</v>
      </c>
      <c r="D66" s="31" t="s">
        <v>7</v>
      </c>
      <c r="F66" s="13">
        <v>16</v>
      </c>
      <c r="I66">
        <f>F66</f>
        <v>16</v>
      </c>
    </row>
    <row r="67" spans="1:10" ht="12.75">
      <c r="A67">
        <f t="shared" si="1"/>
        <v>17</v>
      </c>
      <c r="B67" s="11">
        <v>447</v>
      </c>
      <c r="C67" t="s">
        <v>298</v>
      </c>
      <c r="D67" t="s">
        <v>24</v>
      </c>
      <c r="E67" s="13"/>
      <c r="F67" s="13">
        <v>17</v>
      </c>
      <c r="G67" s="13"/>
      <c r="H67" s="13"/>
      <c r="I67" s="13"/>
      <c r="J67" s="13"/>
    </row>
    <row r="68" spans="1:10" ht="12.75">
      <c r="A68">
        <f t="shared" si="1"/>
        <v>18</v>
      </c>
      <c r="B68" s="11">
        <v>290</v>
      </c>
      <c r="C68" t="s">
        <v>58</v>
      </c>
      <c r="D68" s="31" t="s">
        <v>7</v>
      </c>
      <c r="E68" s="13"/>
      <c r="F68" s="13">
        <v>18</v>
      </c>
      <c r="G68" s="13"/>
      <c r="H68" s="13"/>
      <c r="I68" s="13">
        <f>F68</f>
        <v>18</v>
      </c>
      <c r="J68" s="13"/>
    </row>
    <row r="69" spans="1:11" ht="12.75">
      <c r="A69">
        <f t="shared" si="1"/>
        <v>19</v>
      </c>
      <c r="B69" s="11">
        <v>511</v>
      </c>
      <c r="C69" t="s">
        <v>424</v>
      </c>
      <c r="D69" s="33" t="s">
        <v>425</v>
      </c>
      <c r="E69" s="13"/>
      <c r="F69" s="13">
        <v>19</v>
      </c>
      <c r="G69" s="13"/>
      <c r="H69" s="13"/>
      <c r="I69" s="13"/>
      <c r="J69" s="13"/>
      <c r="K69">
        <f>F69</f>
        <v>19</v>
      </c>
    </row>
    <row r="70" spans="1:10" ht="12.75">
      <c r="A70">
        <f t="shared" si="1"/>
        <v>20</v>
      </c>
      <c r="B70" s="11">
        <v>348</v>
      </c>
      <c r="C70" t="s">
        <v>236</v>
      </c>
      <c r="D70" s="31" t="s">
        <v>7</v>
      </c>
      <c r="E70" s="13"/>
      <c r="F70" s="13">
        <v>20</v>
      </c>
      <c r="G70" s="13"/>
      <c r="H70" s="13"/>
      <c r="I70" s="13">
        <f>F70</f>
        <v>20</v>
      </c>
      <c r="J70" s="13"/>
    </row>
    <row r="71" spans="1:10" ht="12.75">
      <c r="A71" t="str">
        <f t="shared" si="1"/>
        <v>DNS</v>
      </c>
      <c r="B71" s="11">
        <v>339</v>
      </c>
      <c r="C71" t="s">
        <v>235</v>
      </c>
      <c r="D71" s="31" t="s">
        <v>7</v>
      </c>
      <c r="E71" s="13"/>
      <c r="F71" s="13" t="s">
        <v>456</v>
      </c>
      <c r="G71" s="13"/>
      <c r="H71" s="13"/>
      <c r="I71" s="13" t="str">
        <f>F71</f>
        <v>DNS</v>
      </c>
      <c r="J71" s="13"/>
    </row>
    <row r="72" spans="1:10" ht="12.75">
      <c r="A72" t="str">
        <f t="shared" si="1"/>
        <v>DNS</v>
      </c>
      <c r="B72" s="41">
        <v>486</v>
      </c>
      <c r="C72" t="s">
        <v>371</v>
      </c>
      <c r="D72" s="43" t="s">
        <v>15</v>
      </c>
      <c r="E72" s="13"/>
      <c r="F72" s="13" t="s">
        <v>456</v>
      </c>
      <c r="G72" s="13"/>
      <c r="H72" s="13"/>
      <c r="I72" s="13"/>
      <c r="J72" s="13" t="str">
        <f>F72</f>
        <v>DNS</v>
      </c>
    </row>
    <row r="74" spans="9:10" ht="12.75">
      <c r="I74" s="51"/>
      <c r="J74" s="51"/>
    </row>
    <row r="75" spans="9:11" ht="12.75">
      <c r="I75" s="51">
        <f>I51+I59+I61</f>
        <v>21</v>
      </c>
      <c r="J75" s="52">
        <f>J52+J56+J57</f>
        <v>14</v>
      </c>
      <c r="K75">
        <f>K60+K63+K69</f>
        <v>42</v>
      </c>
    </row>
    <row r="76" spans="9:10" ht="12.75">
      <c r="I76" s="11" t="s">
        <v>457</v>
      </c>
      <c r="J76" s="11" t="s">
        <v>452</v>
      </c>
    </row>
    <row r="78" spans="3:9" ht="12.75">
      <c r="C78" s="3" t="s">
        <v>458</v>
      </c>
      <c r="I78">
        <f>I65+I66+I68</f>
        <v>49</v>
      </c>
    </row>
    <row r="79" spans="3:6" ht="12.75">
      <c r="C79" t="s">
        <v>452</v>
      </c>
      <c r="D79" t="s">
        <v>500</v>
      </c>
      <c r="F79" t="s">
        <v>501</v>
      </c>
    </row>
    <row r="80" spans="3:6" ht="12.75">
      <c r="C80" t="s">
        <v>457</v>
      </c>
      <c r="D80" t="s">
        <v>464</v>
      </c>
      <c r="F80" t="s">
        <v>460</v>
      </c>
    </row>
    <row r="81" spans="3:6" ht="12.75">
      <c r="C81" t="s">
        <v>461</v>
      </c>
      <c r="D81" t="s">
        <v>503</v>
      </c>
      <c r="F81" t="s">
        <v>504</v>
      </c>
    </row>
    <row r="82" spans="3:6" ht="12.75">
      <c r="C82" t="s">
        <v>462</v>
      </c>
      <c r="D82" t="s">
        <v>465</v>
      </c>
      <c r="F82" t="s">
        <v>502</v>
      </c>
    </row>
  </sheetData>
  <sheetProtection/>
  <printOptions/>
  <pageMargins left="0.75" right="0.75" top="0.35" bottom="0.47" header="0.34" footer="0.41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12"/>
  <sheetViews>
    <sheetView zoomScalePageLayoutView="0" workbookViewId="0" topLeftCell="A1">
      <selection activeCell="M9" sqref="M9"/>
    </sheetView>
  </sheetViews>
  <sheetFormatPr defaultColWidth="9.140625" defaultRowHeight="12.75"/>
  <cols>
    <col min="3" max="3" width="7.00390625" style="0" customWidth="1"/>
    <col min="4" max="4" width="11.57421875" style="0" customWidth="1"/>
    <col min="5" max="5" width="30.7109375" style="0" customWidth="1"/>
  </cols>
  <sheetData>
    <row r="2" spans="1:8" ht="12.75">
      <c r="A2" s="55" t="s">
        <v>0</v>
      </c>
      <c r="B2" s="55"/>
      <c r="C2" s="55"/>
      <c r="D2" s="55"/>
      <c r="E2" s="55"/>
      <c r="H2" s="3" t="s">
        <v>239</v>
      </c>
    </row>
    <row r="4" spans="1:8" ht="25.5">
      <c r="A4" s="2" t="s">
        <v>1</v>
      </c>
      <c r="B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51</v>
      </c>
    </row>
    <row r="5" spans="4:12" ht="12.75">
      <c r="D5" s="4"/>
      <c r="L5" t="s">
        <v>319</v>
      </c>
    </row>
    <row r="6" ht="12.75">
      <c r="D6" s="4"/>
    </row>
    <row r="7" spans="4:12" ht="12.75">
      <c r="D7" s="4"/>
      <c r="H7" t="s">
        <v>311</v>
      </c>
      <c r="L7" t="s">
        <v>131</v>
      </c>
    </row>
    <row r="8" ht="12.75">
      <c r="D8" s="4"/>
    </row>
    <row r="9" spans="4:9" ht="12.75">
      <c r="D9" s="4"/>
      <c r="H9" t="s">
        <v>312</v>
      </c>
      <c r="I9" t="s">
        <v>149</v>
      </c>
    </row>
    <row r="10" ht="12.75">
      <c r="D10" s="4"/>
    </row>
    <row r="11" spans="4:12" ht="12.75">
      <c r="D11" s="4"/>
      <c r="H11" t="s">
        <v>33</v>
      </c>
      <c r="L11" t="s">
        <v>320</v>
      </c>
    </row>
    <row r="12" ht="12.75">
      <c r="D12" s="4"/>
    </row>
    <row r="13" spans="4:12" ht="12.75">
      <c r="D13" s="4"/>
      <c r="H13" t="s">
        <v>35</v>
      </c>
      <c r="I13" t="s">
        <v>315</v>
      </c>
      <c r="L13" t="s">
        <v>321</v>
      </c>
    </row>
    <row r="14" spans="4:12" ht="12.75">
      <c r="D14" s="4"/>
      <c r="I14" t="s">
        <v>314</v>
      </c>
      <c r="J14" t="s">
        <v>46</v>
      </c>
      <c r="L14" t="s">
        <v>322</v>
      </c>
    </row>
    <row r="15" spans="4:9" ht="12.75">
      <c r="D15" s="4"/>
      <c r="I15" t="s">
        <v>273</v>
      </c>
    </row>
    <row r="16" ht="12.75">
      <c r="D16" s="4"/>
    </row>
    <row r="17" spans="4:12" ht="12.75">
      <c r="D17" s="4"/>
      <c r="H17" t="s">
        <v>37</v>
      </c>
      <c r="L17" t="s">
        <v>323</v>
      </c>
    </row>
    <row r="18" spans="4:12" ht="12.75">
      <c r="D18" s="4"/>
      <c r="L18" t="s">
        <v>324</v>
      </c>
    </row>
    <row r="19" spans="4:12" ht="12.75">
      <c r="D19" s="4"/>
      <c r="L19" t="s">
        <v>325</v>
      </c>
    </row>
    <row r="21" spans="4:12" ht="12.75">
      <c r="D21" s="4"/>
      <c r="H21" t="s">
        <v>42</v>
      </c>
      <c r="I21" t="s">
        <v>316</v>
      </c>
      <c r="L21" t="s">
        <v>326</v>
      </c>
    </row>
    <row r="22" spans="4:12" ht="12.75">
      <c r="D22" s="4"/>
      <c r="I22" t="s">
        <v>314</v>
      </c>
      <c r="L22" t="s">
        <v>327</v>
      </c>
    </row>
    <row r="23" spans="4:12" ht="12.75">
      <c r="D23" s="4"/>
      <c r="I23" t="s">
        <v>313</v>
      </c>
      <c r="L23" t="s">
        <v>328</v>
      </c>
    </row>
    <row r="24" spans="4:9" ht="12.75">
      <c r="D24" s="4"/>
      <c r="I24" t="s">
        <v>285</v>
      </c>
    </row>
    <row r="25" ht="12.75">
      <c r="D25" s="4"/>
    </row>
    <row r="26" ht="12.75">
      <c r="D26" s="4"/>
    </row>
    <row r="27" spans="4:12" ht="12.75">
      <c r="D27" s="4"/>
      <c r="H27" t="s">
        <v>44</v>
      </c>
      <c r="I27" t="s">
        <v>314</v>
      </c>
      <c r="L27" t="s">
        <v>329</v>
      </c>
    </row>
    <row r="28" spans="4:12" ht="12.75">
      <c r="D28" s="4"/>
      <c r="I28" t="s">
        <v>52</v>
      </c>
      <c r="L28" t="s">
        <v>330</v>
      </c>
    </row>
    <row r="29" spans="4:12" ht="12.75">
      <c r="D29" s="4"/>
      <c r="I29" t="s">
        <v>225</v>
      </c>
      <c r="L29" t="s">
        <v>331</v>
      </c>
    </row>
    <row r="30" spans="4:9" ht="12.75">
      <c r="D30" s="4"/>
      <c r="I30" t="s">
        <v>149</v>
      </c>
    </row>
    <row r="31" spans="4:9" ht="12.75">
      <c r="D31" s="4"/>
      <c r="I31" t="s">
        <v>292</v>
      </c>
    </row>
    <row r="32" ht="12.75">
      <c r="D32" s="4"/>
    </row>
    <row r="33" spans="4:12" ht="12.75">
      <c r="D33" s="4"/>
      <c r="H33" t="s">
        <v>47</v>
      </c>
      <c r="I33" t="s">
        <v>317</v>
      </c>
      <c r="L33" t="s">
        <v>332</v>
      </c>
    </row>
    <row r="34" spans="4:12" ht="12.75">
      <c r="D34" s="4"/>
      <c r="L34" t="s">
        <v>333</v>
      </c>
    </row>
    <row r="35" ht="12.75">
      <c r="L35" t="s">
        <v>334</v>
      </c>
    </row>
    <row r="37" spans="8:12" ht="12.75">
      <c r="H37" t="s">
        <v>318</v>
      </c>
      <c r="I37" t="s">
        <v>314</v>
      </c>
      <c r="L37" t="s">
        <v>335</v>
      </c>
    </row>
    <row r="38" spans="4:12" ht="12.75">
      <c r="D38" s="4"/>
      <c r="L38" t="s">
        <v>336</v>
      </c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80" spans="3:4" ht="12.75">
      <c r="C80" s="12"/>
      <c r="D80" s="4"/>
    </row>
    <row r="81" spans="3:4" ht="12.75">
      <c r="C81" s="12"/>
      <c r="D81" s="4"/>
    </row>
    <row r="82" spans="3:4" ht="12.75">
      <c r="C82" s="12"/>
      <c r="D82" s="4"/>
    </row>
    <row r="83" spans="3:4" ht="12.75">
      <c r="C83" s="12"/>
      <c r="D83" s="4"/>
    </row>
    <row r="84" spans="3:4" ht="12.75">
      <c r="C84" s="12"/>
      <c r="D84" s="4"/>
    </row>
    <row r="85" spans="3:4" ht="12.75">
      <c r="C85" s="12"/>
      <c r="D85" s="4"/>
    </row>
    <row r="86" spans="3:4" ht="12.75">
      <c r="C86" s="12"/>
      <c r="D86" s="4"/>
    </row>
    <row r="87" spans="3:4" ht="12.75">
      <c r="C87" s="12"/>
      <c r="D87" s="4"/>
    </row>
    <row r="88" spans="3:4" ht="12.75">
      <c r="C88" s="12"/>
      <c r="D88" s="4"/>
    </row>
    <row r="89" ht="12.75">
      <c r="C89" s="12"/>
    </row>
    <row r="90" ht="12.75">
      <c r="C90" s="12"/>
    </row>
    <row r="91" spans="3:4" ht="12.75">
      <c r="C91" s="12"/>
      <c r="D91" s="4"/>
    </row>
    <row r="92" spans="3:4" ht="12.75">
      <c r="C92" s="12"/>
      <c r="D92" s="4"/>
    </row>
    <row r="93" spans="3:4" ht="12.75">
      <c r="C93" s="12"/>
      <c r="D93" s="4"/>
    </row>
    <row r="94" spans="3:4" ht="12.75">
      <c r="C94" s="12"/>
      <c r="D94" s="4"/>
    </row>
    <row r="95" spans="3:4" ht="12.75">
      <c r="C95" s="12"/>
      <c r="D95" s="4"/>
    </row>
    <row r="96" spans="3:4" ht="12.75">
      <c r="C96" s="12"/>
      <c r="D96" s="4"/>
    </row>
    <row r="97" spans="3:4" ht="12.75">
      <c r="C97" s="12"/>
      <c r="D97" s="4"/>
    </row>
    <row r="98" spans="3:4" ht="12.75">
      <c r="C98" s="12"/>
      <c r="D98" s="4"/>
    </row>
    <row r="99" spans="3:4" ht="12.75">
      <c r="C99" s="12"/>
      <c r="D99" s="4"/>
    </row>
    <row r="100" spans="3:4" ht="12.75">
      <c r="C100" s="12"/>
      <c r="D100" s="4"/>
    </row>
    <row r="101" spans="3:4" ht="12.75">
      <c r="C101" s="12"/>
      <c r="D101" s="4"/>
    </row>
    <row r="102" spans="3:4" ht="12.75">
      <c r="C102" s="12"/>
      <c r="D102" s="4"/>
    </row>
    <row r="103" spans="3:4" ht="12.75">
      <c r="C103" s="12"/>
      <c r="D103" s="4"/>
    </row>
    <row r="104" ht="12.75">
      <c r="C104" s="12"/>
    </row>
    <row r="105" spans="3:4" ht="12.75">
      <c r="C105" s="12"/>
      <c r="D105" s="4"/>
    </row>
    <row r="106" spans="3:4" ht="12.75">
      <c r="C106" s="12"/>
      <c r="D106" s="4"/>
    </row>
    <row r="107" spans="3:4" ht="12.75">
      <c r="C107" s="12"/>
      <c r="D107" s="4"/>
    </row>
    <row r="108" spans="3:4" ht="12.75">
      <c r="C108" s="12"/>
      <c r="D108" s="4"/>
    </row>
    <row r="109" spans="3:4" ht="12.75">
      <c r="C109" s="12"/>
      <c r="D109" s="4"/>
    </row>
    <row r="110" spans="3:4" ht="12.75">
      <c r="C110" s="12"/>
      <c r="D110" s="4"/>
    </row>
    <row r="111" spans="3:4" ht="12.75">
      <c r="C111" s="12"/>
      <c r="D111" s="4"/>
    </row>
    <row r="112" spans="3:4" ht="12.75">
      <c r="C112" s="12"/>
      <c r="D112" s="4"/>
    </row>
    <row r="113" spans="3:4" ht="12.75">
      <c r="C113" s="12"/>
      <c r="D113" s="4"/>
    </row>
    <row r="114" ht="12.75">
      <c r="C114" s="12"/>
    </row>
    <row r="115" spans="3:4" ht="12.75">
      <c r="C115" s="12"/>
      <c r="D115" s="4"/>
    </row>
    <row r="116" spans="3:4" ht="12.75">
      <c r="C116" s="12"/>
      <c r="D116" s="4"/>
    </row>
    <row r="117" spans="3:4" ht="12.75">
      <c r="C117" s="12"/>
      <c r="D117" s="4"/>
    </row>
    <row r="118" ht="12.75">
      <c r="C118" s="12"/>
    </row>
    <row r="119" spans="3:4" ht="12.75">
      <c r="C119" s="12"/>
      <c r="D119" s="4"/>
    </row>
    <row r="120" spans="3:4" ht="12.75">
      <c r="C120" s="12"/>
      <c r="D120" s="4"/>
    </row>
    <row r="121" ht="12.75">
      <c r="C121" s="12"/>
    </row>
    <row r="122" spans="3:4" ht="12.75">
      <c r="C122" s="12"/>
      <c r="D122" s="4"/>
    </row>
    <row r="123" spans="3:4" ht="12.75">
      <c r="C123" s="12"/>
      <c r="D123" s="4"/>
    </row>
    <row r="124" spans="3:4" ht="12.75">
      <c r="C124" s="12"/>
      <c r="D124" s="4"/>
    </row>
    <row r="125" ht="12.75">
      <c r="C125" s="12"/>
    </row>
    <row r="126" spans="3:4" ht="12.75">
      <c r="C126" s="12"/>
      <c r="D126" s="4"/>
    </row>
    <row r="127" spans="3:4" ht="12.75">
      <c r="C127" s="12"/>
      <c r="D127" s="4"/>
    </row>
    <row r="128" spans="3:4" ht="12.75">
      <c r="C128" s="12"/>
      <c r="D128" s="4"/>
    </row>
    <row r="129" spans="3:4" ht="12.75">
      <c r="C129" s="12"/>
      <c r="D129" s="4"/>
    </row>
    <row r="130" spans="3:4" ht="12.75">
      <c r="C130" s="12"/>
      <c r="D130" s="4"/>
    </row>
    <row r="131" spans="3:4" ht="12.75">
      <c r="C131" s="12"/>
      <c r="D131" s="4"/>
    </row>
    <row r="132" spans="3:4" ht="12.75">
      <c r="C132" s="12"/>
      <c r="D132" s="4"/>
    </row>
    <row r="133" spans="3:4" ht="12.75">
      <c r="C133" s="12"/>
      <c r="D133" s="4"/>
    </row>
    <row r="134" spans="3:4" ht="12.75">
      <c r="C134" s="12"/>
      <c r="D134" s="4"/>
    </row>
    <row r="135" spans="3:4" ht="12.75">
      <c r="C135" s="12"/>
      <c r="D135" s="4"/>
    </row>
    <row r="136" spans="3:4" ht="12.75">
      <c r="C136" s="12"/>
      <c r="D136" s="4"/>
    </row>
    <row r="137" spans="3:4" ht="12.75">
      <c r="C137" s="12"/>
      <c r="D137" s="4"/>
    </row>
    <row r="138" spans="3:4" ht="12.75">
      <c r="C138" s="12"/>
      <c r="D138" s="4"/>
    </row>
    <row r="139" spans="3:4" ht="12.75">
      <c r="C139" s="12"/>
      <c r="D139" s="4"/>
    </row>
    <row r="140" spans="3:4" ht="12.75">
      <c r="C140" s="12"/>
      <c r="D140" s="4"/>
    </row>
    <row r="141" spans="3:4" ht="12.75">
      <c r="C141" s="12"/>
      <c r="D141" s="4"/>
    </row>
    <row r="142" spans="3:4" ht="12.75">
      <c r="C142" s="12"/>
      <c r="D142" s="4"/>
    </row>
    <row r="143" spans="3:4" ht="12.75">
      <c r="C143" s="12"/>
      <c r="D143" s="4"/>
    </row>
    <row r="144" spans="3:4" ht="12.75">
      <c r="C144" s="12"/>
      <c r="D144" s="4"/>
    </row>
    <row r="145" spans="3:4" ht="12.75">
      <c r="C145" s="12"/>
      <c r="D145" s="4"/>
    </row>
    <row r="146" spans="3:4" ht="12.75">
      <c r="C146" s="12"/>
      <c r="D146" s="4"/>
    </row>
    <row r="147" spans="3:4" ht="12.75">
      <c r="C147" s="12"/>
      <c r="D147" s="4"/>
    </row>
    <row r="148" spans="3:4" ht="12.75">
      <c r="C148" s="12"/>
      <c r="D148" s="4"/>
    </row>
    <row r="149" spans="3:4" ht="12.75">
      <c r="C149" s="12"/>
      <c r="D149" s="4"/>
    </row>
    <row r="150" spans="3:4" ht="12.75">
      <c r="C150" s="12"/>
      <c r="D150" s="4"/>
    </row>
    <row r="151" spans="3:4" ht="12.75">
      <c r="C151" s="12"/>
      <c r="D151" s="4"/>
    </row>
    <row r="152" spans="3:4" ht="12.75">
      <c r="C152" s="12"/>
      <c r="D152" s="4"/>
    </row>
    <row r="153" spans="3:4" ht="12.75">
      <c r="C153" s="12"/>
      <c r="D153" s="4"/>
    </row>
    <row r="154" spans="3:4" ht="12.75">
      <c r="C154" s="12"/>
      <c r="D154" s="4"/>
    </row>
    <row r="155" spans="3:4" ht="12.75">
      <c r="C155" s="12"/>
      <c r="D155" s="4"/>
    </row>
    <row r="156" spans="3:4" ht="12.75">
      <c r="C156" s="12"/>
      <c r="D156" s="4"/>
    </row>
    <row r="157" spans="3:4" ht="12.75">
      <c r="C157" s="12"/>
      <c r="D157" s="4"/>
    </row>
    <row r="158" spans="3:4" ht="12.75">
      <c r="C158" s="12"/>
      <c r="D158" s="4"/>
    </row>
    <row r="159" spans="3:4" ht="12.75">
      <c r="C159" s="12"/>
      <c r="D159" s="4"/>
    </row>
    <row r="160" spans="3:4" ht="12.75">
      <c r="C160" s="12"/>
      <c r="D160" s="4"/>
    </row>
    <row r="161" spans="3:4" ht="12.75">
      <c r="C161" s="12"/>
      <c r="D161" s="4"/>
    </row>
    <row r="162" spans="3:4" ht="12.75">
      <c r="C162" s="12"/>
      <c r="D162" s="4"/>
    </row>
    <row r="163" spans="3:4" ht="12.75">
      <c r="C163" s="12"/>
      <c r="D163" s="4"/>
    </row>
    <row r="164" spans="3:4" ht="12.75">
      <c r="C164" s="12"/>
      <c r="D164" s="4"/>
    </row>
    <row r="165" spans="3:4" ht="12.75">
      <c r="C165" s="12"/>
      <c r="D165" s="4"/>
    </row>
    <row r="166" spans="3:4" ht="12.75">
      <c r="C166" s="12"/>
      <c r="D166" s="4"/>
    </row>
    <row r="167" ht="12.75">
      <c r="C167" s="12"/>
    </row>
    <row r="168" spans="3:4" ht="12.75">
      <c r="C168" s="12"/>
      <c r="D168" s="4"/>
    </row>
    <row r="169" ht="12.75">
      <c r="C169" s="12"/>
    </row>
    <row r="170" spans="3:4" ht="12.75">
      <c r="C170" s="12"/>
      <c r="D170" s="4"/>
    </row>
    <row r="171" spans="3:4" ht="12.75">
      <c r="C171" s="12"/>
      <c r="D171" s="4"/>
    </row>
    <row r="172" ht="12.75">
      <c r="C172" s="12"/>
    </row>
    <row r="173" spans="3:4" ht="12.75">
      <c r="C173" s="12"/>
      <c r="D173" s="4"/>
    </row>
    <row r="174" spans="3:4" ht="12.75">
      <c r="C174" s="12"/>
      <c r="D174" s="4"/>
    </row>
    <row r="175" spans="3:4" ht="12.75">
      <c r="C175" s="12"/>
      <c r="D175" s="4"/>
    </row>
    <row r="176" spans="3:4" ht="12.75">
      <c r="C176" s="12"/>
      <c r="D176" s="4"/>
    </row>
    <row r="177" spans="3:4" ht="12.75">
      <c r="C177" s="12"/>
      <c r="D177" s="4"/>
    </row>
    <row r="178" spans="3:4" ht="12.75">
      <c r="C178" s="12"/>
      <c r="D178" s="4"/>
    </row>
    <row r="179" spans="3:4" ht="12.75">
      <c r="C179" s="12"/>
      <c r="D179" s="4"/>
    </row>
    <row r="180" spans="3:4" ht="12.75">
      <c r="C180" s="12"/>
      <c r="D180" s="4"/>
    </row>
    <row r="181" spans="3:4" ht="12.75">
      <c r="C181" s="12"/>
      <c r="D181" s="4"/>
    </row>
    <row r="182" spans="3:4" ht="12.75">
      <c r="C182" s="12"/>
      <c r="D182" s="4"/>
    </row>
    <row r="183" spans="3:4" ht="12.75">
      <c r="C183" s="12"/>
      <c r="D183" s="4"/>
    </row>
    <row r="184" spans="3:4" ht="12.75">
      <c r="C184" s="12"/>
      <c r="D184" s="4"/>
    </row>
    <row r="185" spans="3:4" ht="12.75">
      <c r="C185" s="12"/>
      <c r="D185" s="4"/>
    </row>
    <row r="186" spans="3:4" ht="12.75">
      <c r="C186" s="12"/>
      <c r="D186" s="4"/>
    </row>
    <row r="187" spans="1:5" ht="12.75">
      <c r="A187" s="3"/>
      <c r="C187" s="12"/>
      <c r="E187" s="3"/>
    </row>
    <row r="188" spans="3:4" ht="12.75">
      <c r="C188" s="12"/>
      <c r="D188" s="4"/>
    </row>
    <row r="189" spans="3:4" ht="12.75">
      <c r="C189" s="12"/>
      <c r="D189" s="4"/>
    </row>
    <row r="190" spans="3:4" ht="12.75">
      <c r="C190" s="12"/>
      <c r="D190" s="4"/>
    </row>
    <row r="191" spans="3:4" ht="12.75">
      <c r="C191" s="12"/>
      <c r="D191" s="4"/>
    </row>
    <row r="192" ht="12.75">
      <c r="C192" s="12"/>
    </row>
    <row r="193" spans="3:4" ht="12.75">
      <c r="C193" s="12"/>
      <c r="D193" s="4"/>
    </row>
    <row r="194" spans="3:4" ht="12.75">
      <c r="C194" s="12"/>
      <c r="D194" s="4"/>
    </row>
    <row r="195" spans="3:4" ht="12.75">
      <c r="C195" s="12"/>
      <c r="D195" s="4"/>
    </row>
    <row r="196" spans="3:4" ht="12.75">
      <c r="C196" s="12"/>
      <c r="D196" s="4"/>
    </row>
    <row r="197" spans="3:4" ht="12.75">
      <c r="C197" s="12"/>
      <c r="D197" s="4"/>
    </row>
    <row r="198" spans="3:4" ht="12.75">
      <c r="C198" s="12"/>
      <c r="D198" s="4"/>
    </row>
    <row r="199" spans="3:4" ht="12.75">
      <c r="C199" s="12"/>
      <c r="D199" s="4"/>
    </row>
    <row r="200" spans="3:4" ht="12.75">
      <c r="C200" s="12"/>
      <c r="D200" s="4"/>
    </row>
    <row r="201" spans="3:4" ht="12.75">
      <c r="C201" s="12"/>
      <c r="D201" s="4"/>
    </row>
    <row r="202" spans="3:4" ht="12.75">
      <c r="C202" s="12"/>
      <c r="D202" s="4"/>
    </row>
    <row r="203" spans="3:4" ht="12.75">
      <c r="C203" s="12"/>
      <c r="D203" s="4"/>
    </row>
    <row r="204" spans="3:4" ht="12.75">
      <c r="C204" s="12"/>
      <c r="D204" s="4"/>
    </row>
    <row r="205" spans="3:4" ht="12.75">
      <c r="C205" s="12"/>
      <c r="D205" s="4"/>
    </row>
    <row r="206" spans="3:4" ht="12.75">
      <c r="C206" s="12"/>
      <c r="D206" s="4"/>
    </row>
    <row r="207" spans="3:4" ht="12.75">
      <c r="C207" s="12"/>
      <c r="D207" s="4"/>
    </row>
    <row r="208" spans="3:4" ht="12.75">
      <c r="C208" s="12"/>
      <c r="D208" s="4"/>
    </row>
    <row r="209" spans="3:4" ht="12.75">
      <c r="C209" s="12"/>
      <c r="D209" s="4"/>
    </row>
    <row r="210" spans="3:4" ht="12.75">
      <c r="C210" s="12"/>
      <c r="D210" s="4"/>
    </row>
    <row r="211" spans="3:4" ht="12.75">
      <c r="C211" s="12"/>
      <c r="D211" s="4"/>
    </row>
    <row r="212" spans="3:4" ht="12.75">
      <c r="C212" s="12"/>
      <c r="D212" s="4"/>
    </row>
  </sheetData>
  <sheetProtection/>
  <mergeCells count="1"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3" width="35.140625" style="0" customWidth="1"/>
    <col min="4" max="4" width="12.8515625" style="0" customWidth="1"/>
    <col min="6" max="6" width="18.421875" style="0" customWidth="1"/>
    <col min="7" max="7" width="33.7109375" style="0" customWidth="1"/>
    <col min="8" max="8" width="22.8515625" style="0" customWidth="1"/>
  </cols>
  <sheetData>
    <row r="1" spans="3:8" ht="18">
      <c r="C1" s="23" t="s">
        <v>239</v>
      </c>
      <c r="D1" s="24"/>
      <c r="E1" s="24"/>
      <c r="F1" s="24"/>
      <c r="G1" s="23" t="s">
        <v>239</v>
      </c>
      <c r="H1" s="24"/>
    </row>
    <row r="3" spans="3:7" ht="15.75">
      <c r="C3" s="26" t="s">
        <v>46</v>
      </c>
      <c r="G3" s="26" t="s">
        <v>46</v>
      </c>
    </row>
    <row r="4" spans="2:8" ht="15.75">
      <c r="B4" s="5" t="s">
        <v>42</v>
      </c>
      <c r="C4" s="26" t="s">
        <v>43</v>
      </c>
      <c r="D4" s="1" t="s">
        <v>46</v>
      </c>
      <c r="F4" s="5" t="s">
        <v>42</v>
      </c>
      <c r="G4" s="26" t="s">
        <v>43</v>
      </c>
      <c r="H4" s="1" t="s">
        <v>46</v>
      </c>
    </row>
    <row r="5" spans="3:7" ht="15.75">
      <c r="C5" s="26" t="s">
        <v>46</v>
      </c>
      <c r="G5" s="26" t="s">
        <v>46</v>
      </c>
    </row>
    <row r="7" spans="2:7" ht="12.75">
      <c r="B7" s="1" t="s">
        <v>54</v>
      </c>
      <c r="C7" s="1" t="s">
        <v>56</v>
      </c>
      <c r="F7" s="1" t="s">
        <v>54</v>
      </c>
      <c r="G7" s="1" t="s">
        <v>56</v>
      </c>
    </row>
    <row r="8" spans="1:8" ht="19.5" customHeight="1">
      <c r="A8" s="10"/>
      <c r="B8" s="15">
        <v>1</v>
      </c>
      <c r="C8" s="6"/>
      <c r="D8" s="9"/>
      <c r="E8" s="10"/>
      <c r="F8" s="15">
        <v>1</v>
      </c>
      <c r="G8" s="6"/>
      <c r="H8" s="9"/>
    </row>
    <row r="9" spans="1:8" ht="19.5" customHeight="1">
      <c r="A9" s="10"/>
      <c r="B9" s="15">
        <v>2</v>
      </c>
      <c r="C9" s="6"/>
      <c r="D9" s="9"/>
      <c r="E9" s="10"/>
      <c r="F9" s="15">
        <v>2</v>
      </c>
      <c r="G9" s="6"/>
      <c r="H9" s="9"/>
    </row>
    <row r="10" spans="1:8" ht="19.5" customHeight="1">
      <c r="A10" s="10"/>
      <c r="B10" s="15">
        <v>3</v>
      </c>
      <c r="C10" s="6"/>
      <c r="D10" s="9"/>
      <c r="E10" s="10"/>
      <c r="F10" s="15">
        <v>3</v>
      </c>
      <c r="G10" s="6"/>
      <c r="H10" s="9"/>
    </row>
    <row r="11" spans="1:8" ht="19.5" customHeight="1">
      <c r="A11" s="10"/>
      <c r="B11" s="15">
        <v>4</v>
      </c>
      <c r="C11" s="6"/>
      <c r="D11" s="9"/>
      <c r="E11" s="10"/>
      <c r="F11" s="15">
        <v>4</v>
      </c>
      <c r="G11" s="6"/>
      <c r="H11" s="9"/>
    </row>
    <row r="12" spans="1:8" ht="19.5" customHeight="1">
      <c r="A12" s="10"/>
      <c r="B12" s="16">
        <v>5</v>
      </c>
      <c r="C12" s="7"/>
      <c r="D12" s="9"/>
      <c r="E12" s="10"/>
      <c r="F12" s="16">
        <v>5</v>
      </c>
      <c r="G12" s="7"/>
      <c r="H12" s="9"/>
    </row>
    <row r="13" spans="1:8" ht="19.5" customHeight="1">
      <c r="A13" s="10"/>
      <c r="B13" s="15">
        <v>6</v>
      </c>
      <c r="C13" s="6"/>
      <c r="D13" s="9"/>
      <c r="E13" s="10"/>
      <c r="F13" s="15">
        <v>6</v>
      </c>
      <c r="G13" s="6"/>
      <c r="H13" s="9"/>
    </row>
    <row r="14" spans="1:8" ht="19.5" customHeight="1">
      <c r="A14" s="10"/>
      <c r="B14" s="16">
        <v>7</v>
      </c>
      <c r="C14" s="7"/>
      <c r="D14" s="9"/>
      <c r="E14" s="10"/>
      <c r="F14" s="16">
        <v>7</v>
      </c>
      <c r="G14" s="7"/>
      <c r="H14" s="9"/>
    </row>
    <row r="15" spans="1:8" ht="19.5" customHeight="1">
      <c r="A15" s="10"/>
      <c r="B15" s="15">
        <v>8</v>
      </c>
      <c r="C15" s="6"/>
      <c r="D15" s="9"/>
      <c r="E15" s="10"/>
      <c r="F15" s="15">
        <v>8</v>
      </c>
      <c r="G15" s="6"/>
      <c r="H15" s="9"/>
    </row>
    <row r="16" spans="1:8" ht="19.5" customHeight="1">
      <c r="A16" s="10"/>
      <c r="B16" s="16">
        <v>9</v>
      </c>
      <c r="C16" s="7"/>
      <c r="D16" s="9"/>
      <c r="E16" s="10"/>
      <c r="F16" s="16">
        <v>9</v>
      </c>
      <c r="G16" s="7"/>
      <c r="H16" s="9"/>
    </row>
    <row r="17" spans="1:8" ht="19.5" customHeight="1">
      <c r="A17" s="10"/>
      <c r="B17" s="15">
        <v>10</v>
      </c>
      <c r="C17" s="6"/>
      <c r="D17" s="9"/>
      <c r="E17" s="10"/>
      <c r="F17" s="15">
        <v>10</v>
      </c>
      <c r="G17" s="6"/>
      <c r="H17" s="9"/>
    </row>
    <row r="18" spans="1:8" ht="19.5" customHeight="1">
      <c r="A18" s="10"/>
      <c r="B18" s="16">
        <v>11</v>
      </c>
      <c r="C18" s="7"/>
      <c r="D18" s="9"/>
      <c r="E18" s="10"/>
      <c r="F18" s="16">
        <v>11</v>
      </c>
      <c r="G18" s="7"/>
      <c r="H18" s="9"/>
    </row>
    <row r="19" spans="1:8" ht="19.5" customHeight="1">
      <c r="A19" s="10"/>
      <c r="B19" s="15">
        <v>12</v>
      </c>
      <c r="C19" s="6"/>
      <c r="D19" s="9"/>
      <c r="E19" s="10"/>
      <c r="F19" s="15">
        <v>12</v>
      </c>
      <c r="G19" s="6"/>
      <c r="H19" s="9"/>
    </row>
    <row r="20" spans="1:8" ht="19.5" customHeight="1">
      <c r="A20" s="10"/>
      <c r="B20" s="16">
        <v>13</v>
      </c>
      <c r="C20" s="7"/>
      <c r="D20" s="9"/>
      <c r="E20" s="10"/>
      <c r="F20" s="16">
        <v>13</v>
      </c>
      <c r="G20" s="7"/>
      <c r="H20" s="9"/>
    </row>
    <row r="21" spans="1:8" ht="19.5" customHeight="1">
      <c r="A21" s="10"/>
      <c r="B21" s="15">
        <v>14</v>
      </c>
      <c r="C21" s="6"/>
      <c r="D21" s="9"/>
      <c r="E21" s="10"/>
      <c r="F21" s="15">
        <v>14</v>
      </c>
      <c r="G21" s="6"/>
      <c r="H21" s="9"/>
    </row>
    <row r="22" spans="1:8" ht="19.5" customHeight="1">
      <c r="A22" s="10"/>
      <c r="B22" s="16">
        <v>15</v>
      </c>
      <c r="C22" s="7"/>
      <c r="D22" s="9"/>
      <c r="E22" s="10"/>
      <c r="F22" s="16">
        <v>15</v>
      </c>
      <c r="G22" s="7"/>
      <c r="H22" s="9"/>
    </row>
    <row r="23" spans="1:8" ht="19.5" customHeight="1">
      <c r="A23" s="10"/>
      <c r="B23" s="15">
        <v>16</v>
      </c>
      <c r="C23" s="6"/>
      <c r="D23" s="9"/>
      <c r="E23" s="10"/>
      <c r="F23" s="15">
        <v>16</v>
      </c>
      <c r="G23" s="6"/>
      <c r="H23" s="9"/>
    </row>
    <row r="24" spans="1:8" ht="19.5" customHeight="1">
      <c r="A24" s="10"/>
      <c r="B24" s="16">
        <v>17</v>
      </c>
      <c r="C24" s="7"/>
      <c r="D24" s="9"/>
      <c r="E24" s="10"/>
      <c r="F24" s="16">
        <v>17</v>
      </c>
      <c r="G24" s="7"/>
      <c r="H24" s="9"/>
    </row>
    <row r="25" spans="1:8" ht="19.5" customHeight="1">
      <c r="A25" s="10"/>
      <c r="B25" s="15">
        <v>18</v>
      </c>
      <c r="C25" s="6"/>
      <c r="D25" s="9"/>
      <c r="E25" s="10"/>
      <c r="F25" s="15">
        <v>18</v>
      </c>
      <c r="G25" s="6"/>
      <c r="H25" s="9"/>
    </row>
    <row r="26" spans="1:8" ht="19.5" customHeight="1">
      <c r="A26" s="10"/>
      <c r="B26" s="16">
        <v>19</v>
      </c>
      <c r="C26" s="7"/>
      <c r="D26" s="9"/>
      <c r="E26" s="10"/>
      <c r="F26" s="16">
        <v>19</v>
      </c>
      <c r="G26" s="7"/>
      <c r="H26" s="9"/>
    </row>
    <row r="27" spans="1:8" ht="19.5" customHeight="1">
      <c r="A27" s="10"/>
      <c r="B27" s="15">
        <v>20</v>
      </c>
      <c r="C27" s="6"/>
      <c r="D27" s="9"/>
      <c r="E27" s="10"/>
      <c r="F27" s="15">
        <v>20</v>
      </c>
      <c r="G27" s="6"/>
      <c r="H27" s="9"/>
    </row>
    <row r="28" spans="1:8" ht="19.5" customHeight="1">
      <c r="A28" s="10"/>
      <c r="B28" s="17">
        <v>21</v>
      </c>
      <c r="C28" s="8"/>
      <c r="D28" s="9"/>
      <c r="E28" s="10"/>
      <c r="F28" s="17">
        <v>21</v>
      </c>
      <c r="G28" s="8"/>
      <c r="H28" s="9"/>
    </row>
    <row r="29" spans="1:8" ht="19.5" customHeight="1">
      <c r="A29" s="10"/>
      <c r="B29" s="18">
        <v>22</v>
      </c>
      <c r="C29" s="6"/>
      <c r="D29" s="9"/>
      <c r="E29" s="10"/>
      <c r="F29" s="18">
        <v>22</v>
      </c>
      <c r="G29" s="6"/>
      <c r="H29" s="9"/>
    </row>
    <row r="30" spans="1:8" ht="19.5" customHeight="1">
      <c r="A30" s="10"/>
      <c r="B30" s="19">
        <v>23</v>
      </c>
      <c r="C30" s="7"/>
      <c r="D30" s="9"/>
      <c r="E30" s="10"/>
      <c r="F30" s="19">
        <v>23</v>
      </c>
      <c r="G30" s="7"/>
      <c r="H30" s="9"/>
    </row>
    <row r="31" spans="1:8" ht="19.5" customHeight="1">
      <c r="A31" s="10"/>
      <c r="B31" s="18">
        <v>24</v>
      </c>
      <c r="C31" s="6"/>
      <c r="D31" s="9"/>
      <c r="E31" s="10"/>
      <c r="F31" s="18">
        <v>24</v>
      </c>
      <c r="G31" s="6"/>
      <c r="H31" s="9"/>
    </row>
    <row r="32" spans="1:7" ht="19.5" customHeight="1">
      <c r="A32" s="10"/>
      <c r="B32" s="20">
        <v>25</v>
      </c>
      <c r="C32" s="6"/>
      <c r="E32" s="10"/>
      <c r="F32" s="22">
        <v>25</v>
      </c>
      <c r="G32" s="7"/>
    </row>
    <row r="33" spans="1:7" ht="19.5" customHeight="1">
      <c r="A33" s="10"/>
      <c r="B33" s="15">
        <v>26</v>
      </c>
      <c r="C33" s="6"/>
      <c r="E33" s="10"/>
      <c r="F33" s="15">
        <v>26</v>
      </c>
      <c r="G33" s="6"/>
    </row>
    <row r="34" spans="1:7" ht="19.5" customHeight="1">
      <c r="A34" s="10"/>
      <c r="B34" s="15">
        <v>27</v>
      </c>
      <c r="C34" s="6"/>
      <c r="E34" s="10"/>
      <c r="F34" s="15">
        <v>27</v>
      </c>
      <c r="G34" s="6"/>
    </row>
    <row r="35" spans="1:7" ht="19.5" customHeight="1">
      <c r="A35" s="10"/>
      <c r="B35" s="15">
        <v>28</v>
      </c>
      <c r="C35" s="6"/>
      <c r="E35" s="10"/>
      <c r="F35" s="15">
        <v>28</v>
      </c>
      <c r="G35" s="6"/>
    </row>
    <row r="36" spans="1:7" ht="19.5" customHeight="1">
      <c r="A36" s="10"/>
      <c r="B36" s="15">
        <v>29</v>
      </c>
      <c r="C36" s="6"/>
      <c r="E36" s="10"/>
      <c r="F36" s="15">
        <v>29</v>
      </c>
      <c r="G36" s="6"/>
    </row>
    <row r="37" spans="1:7" ht="19.5" customHeight="1">
      <c r="A37" s="10"/>
      <c r="B37" s="16">
        <v>30</v>
      </c>
      <c r="C37" s="7"/>
      <c r="E37" s="10"/>
      <c r="F37" s="16">
        <v>30</v>
      </c>
      <c r="G37" s="7"/>
    </row>
    <row r="38" spans="1:7" ht="19.5" customHeight="1">
      <c r="A38" s="10"/>
      <c r="B38" s="15">
        <v>31</v>
      </c>
      <c r="C38" s="6"/>
      <c r="E38" s="10"/>
      <c r="F38" s="15">
        <v>31</v>
      </c>
      <c r="G38" s="6"/>
    </row>
    <row r="39" spans="1:7" ht="19.5" customHeight="1">
      <c r="A39" s="10"/>
      <c r="B39" s="16">
        <v>32</v>
      </c>
      <c r="C39" s="7"/>
      <c r="E39" s="10"/>
      <c r="F39" s="16">
        <v>32</v>
      </c>
      <c r="G39" s="7"/>
    </row>
    <row r="40" spans="1:7" ht="19.5" customHeight="1">
      <c r="A40" s="10"/>
      <c r="B40" s="15">
        <v>33</v>
      </c>
      <c r="C40" s="6"/>
      <c r="E40" s="10"/>
      <c r="F40" s="15">
        <v>33</v>
      </c>
      <c r="G40" s="6"/>
    </row>
    <row r="41" spans="1:7" ht="19.5" customHeight="1">
      <c r="A41" s="10"/>
      <c r="B41" s="16">
        <v>34</v>
      </c>
      <c r="C41" s="7"/>
      <c r="E41" s="10"/>
      <c r="F41" s="16">
        <v>34</v>
      </c>
      <c r="G41" s="7"/>
    </row>
    <row r="42" spans="1:7" ht="19.5" customHeight="1">
      <c r="A42" s="10"/>
      <c r="B42" s="15">
        <v>35</v>
      </c>
      <c r="C42" s="6"/>
      <c r="E42" s="10"/>
      <c r="F42" s="15">
        <v>35</v>
      </c>
      <c r="G42" s="6"/>
    </row>
    <row r="43" spans="1:7" ht="19.5" customHeight="1">
      <c r="A43" s="10"/>
      <c r="B43" s="16">
        <v>36</v>
      </c>
      <c r="C43" s="7"/>
      <c r="E43" s="10"/>
      <c r="F43" s="16">
        <v>36</v>
      </c>
      <c r="G43" s="7"/>
    </row>
    <row r="44" spans="1:7" ht="19.5" customHeight="1">
      <c r="A44" s="10"/>
      <c r="B44" s="15">
        <v>37</v>
      </c>
      <c r="C44" s="6"/>
      <c r="E44" s="10"/>
      <c r="F44" s="15">
        <v>37</v>
      </c>
      <c r="G44" s="6"/>
    </row>
    <row r="45" spans="1:7" ht="19.5" customHeight="1">
      <c r="A45" s="10"/>
      <c r="B45" s="16">
        <v>38</v>
      </c>
      <c r="C45" s="7"/>
      <c r="E45" s="10"/>
      <c r="F45" s="16">
        <v>38</v>
      </c>
      <c r="G45" s="7"/>
    </row>
    <row r="46" spans="1:7" ht="19.5" customHeight="1">
      <c r="A46" s="10"/>
      <c r="B46" s="15">
        <v>39</v>
      </c>
      <c r="C46" s="6"/>
      <c r="E46" s="10"/>
      <c r="F46" s="15">
        <v>39</v>
      </c>
      <c r="G46" s="6"/>
    </row>
    <row r="47" spans="1:7" ht="19.5" customHeight="1">
      <c r="A47" s="10"/>
      <c r="B47" s="16">
        <v>40</v>
      </c>
      <c r="C47" s="7"/>
      <c r="E47" s="10"/>
      <c r="F47" s="16">
        <v>40</v>
      </c>
      <c r="G47" s="7"/>
    </row>
    <row r="48" spans="1:7" ht="19.5" customHeight="1">
      <c r="A48" s="10"/>
      <c r="B48" s="15">
        <v>41</v>
      </c>
      <c r="C48" s="6"/>
      <c r="E48" s="10"/>
      <c r="F48" s="15">
        <v>41</v>
      </c>
      <c r="G48" s="6"/>
    </row>
    <row r="49" spans="1:7" ht="19.5" customHeight="1">
      <c r="A49" s="10"/>
      <c r="B49" s="16">
        <v>42</v>
      </c>
      <c r="C49" s="7"/>
      <c r="E49" s="10"/>
      <c r="F49" s="16">
        <v>42</v>
      </c>
      <c r="G49" s="7"/>
    </row>
    <row r="50" spans="1:7" ht="19.5" customHeight="1">
      <c r="A50" s="10"/>
      <c r="B50" s="15">
        <v>43</v>
      </c>
      <c r="C50" s="6"/>
      <c r="E50" s="10"/>
      <c r="F50" s="15">
        <v>43</v>
      </c>
      <c r="G50" s="6"/>
    </row>
    <row r="51" spans="1:7" ht="19.5" customHeight="1">
      <c r="A51" s="10"/>
      <c r="B51" s="16">
        <v>44</v>
      </c>
      <c r="C51" s="7"/>
      <c r="E51" s="10"/>
      <c r="F51" s="16">
        <v>44</v>
      </c>
      <c r="G51" s="7"/>
    </row>
    <row r="52" spans="1:7" ht="19.5" customHeight="1">
      <c r="A52" s="10"/>
      <c r="B52" s="15">
        <v>45</v>
      </c>
      <c r="C52" s="6"/>
      <c r="E52" s="10"/>
      <c r="F52" s="15">
        <v>45</v>
      </c>
      <c r="G52" s="6"/>
    </row>
    <row r="53" spans="1:7" ht="19.5" customHeight="1">
      <c r="A53" s="10"/>
      <c r="B53" s="17">
        <v>46</v>
      </c>
      <c r="C53" s="8"/>
      <c r="E53" s="10"/>
      <c r="F53" s="17">
        <v>46</v>
      </c>
      <c r="G53" s="8"/>
    </row>
    <row r="54" spans="1:7" ht="19.5" customHeight="1">
      <c r="A54" s="10"/>
      <c r="B54" s="18">
        <v>47</v>
      </c>
      <c r="C54" s="6"/>
      <c r="E54" s="10"/>
      <c r="F54" s="18">
        <v>47</v>
      </c>
      <c r="G54" s="6"/>
    </row>
    <row r="55" spans="1:7" ht="19.5" customHeight="1">
      <c r="A55" s="10"/>
      <c r="B55" s="19">
        <v>48</v>
      </c>
      <c r="C55" s="7"/>
      <c r="E55" s="10"/>
      <c r="F55" s="19">
        <v>48</v>
      </c>
      <c r="G55" s="7"/>
    </row>
    <row r="56" spans="1:7" ht="19.5" customHeight="1">
      <c r="A56" s="10"/>
      <c r="B56" s="18">
        <v>49</v>
      </c>
      <c r="C56" s="6"/>
      <c r="E56" s="10"/>
      <c r="F56" s="18">
        <v>49</v>
      </c>
      <c r="G56" s="6"/>
    </row>
    <row r="57" spans="1:7" ht="19.5" customHeight="1">
      <c r="A57" s="10"/>
      <c r="B57" s="20">
        <v>50</v>
      </c>
      <c r="C57" s="6"/>
      <c r="E57" s="10"/>
      <c r="F57" s="20">
        <v>50</v>
      </c>
      <c r="G57" s="6"/>
    </row>
    <row r="59" spans="3:8" ht="18">
      <c r="C59" s="23" t="s">
        <v>28</v>
      </c>
      <c r="D59" s="24"/>
      <c r="E59" s="24"/>
      <c r="F59" s="24"/>
      <c r="G59" s="23" t="s">
        <v>28</v>
      </c>
      <c r="H59" s="24"/>
    </row>
    <row r="62" spans="2:8" ht="15.75">
      <c r="B62" s="5" t="s">
        <v>49</v>
      </c>
      <c r="C62" s="5" t="s">
        <v>50</v>
      </c>
      <c r="D62" s="25" t="s">
        <v>68</v>
      </c>
      <c r="F62" s="5" t="s">
        <v>49</v>
      </c>
      <c r="G62" s="5" t="s">
        <v>50</v>
      </c>
      <c r="H62" s="25" t="s">
        <v>68</v>
      </c>
    </row>
    <row r="64" spans="2:7" ht="12.75">
      <c r="B64" s="1" t="s">
        <v>54</v>
      </c>
      <c r="C64" s="11" t="s">
        <v>56</v>
      </c>
      <c r="F64" s="1" t="s">
        <v>54</v>
      </c>
      <c r="G64" s="11" t="s">
        <v>56</v>
      </c>
    </row>
    <row r="65" spans="5:8" ht="12.75">
      <c r="E65" s="9"/>
      <c r="H65" s="9"/>
    </row>
    <row r="66" spans="2:8" ht="19.5" customHeight="1">
      <c r="B66" s="18">
        <v>1</v>
      </c>
      <c r="C66" s="6"/>
      <c r="D66" s="9"/>
      <c r="E66" s="10"/>
      <c r="F66" s="15">
        <v>1</v>
      </c>
      <c r="G66" s="6"/>
      <c r="H66" s="9"/>
    </row>
    <row r="67" spans="2:8" ht="19.5" customHeight="1">
      <c r="B67" s="18">
        <v>2</v>
      </c>
      <c r="C67" s="6"/>
      <c r="D67" s="9"/>
      <c r="E67" s="10"/>
      <c r="F67" s="15">
        <v>2</v>
      </c>
      <c r="G67" s="6"/>
      <c r="H67" s="9"/>
    </row>
    <row r="68" spans="2:8" ht="19.5" customHeight="1">
      <c r="B68" s="18">
        <v>3</v>
      </c>
      <c r="C68" s="6"/>
      <c r="D68" s="9"/>
      <c r="E68" s="10"/>
      <c r="F68" s="15">
        <v>3</v>
      </c>
      <c r="G68" s="6"/>
      <c r="H68" s="9"/>
    </row>
    <row r="69" spans="2:8" ht="19.5" customHeight="1">
      <c r="B69" s="18">
        <v>4</v>
      </c>
      <c r="C69" s="6"/>
      <c r="D69" s="9"/>
      <c r="E69" s="10"/>
      <c r="F69" s="15">
        <v>4</v>
      </c>
      <c r="G69" s="6"/>
      <c r="H69" s="9"/>
    </row>
    <row r="70" spans="2:8" ht="19.5" customHeight="1">
      <c r="B70" s="19">
        <v>5</v>
      </c>
      <c r="C70" s="7"/>
      <c r="D70" s="9"/>
      <c r="E70" s="10"/>
      <c r="F70" s="16">
        <v>5</v>
      </c>
      <c r="G70" s="7"/>
      <c r="H70" s="9"/>
    </row>
    <row r="71" spans="2:8" ht="19.5" customHeight="1">
      <c r="B71" s="18">
        <v>6</v>
      </c>
      <c r="C71" s="6"/>
      <c r="D71" s="9"/>
      <c r="E71" s="10"/>
      <c r="F71" s="15">
        <v>6</v>
      </c>
      <c r="G71" s="6"/>
      <c r="H71" s="9"/>
    </row>
    <row r="72" spans="2:8" ht="19.5" customHeight="1">
      <c r="B72" s="19">
        <v>7</v>
      </c>
      <c r="C72" s="7"/>
      <c r="D72" s="9"/>
      <c r="E72" s="10"/>
      <c r="F72" s="16">
        <v>7</v>
      </c>
      <c r="G72" s="7"/>
      <c r="H72" s="9"/>
    </row>
    <row r="73" spans="2:8" ht="19.5" customHeight="1">
      <c r="B73" s="18">
        <v>8</v>
      </c>
      <c r="C73" s="6"/>
      <c r="D73" s="9"/>
      <c r="E73" s="10"/>
      <c r="F73" s="15">
        <v>8</v>
      </c>
      <c r="G73" s="6"/>
      <c r="H73" s="9"/>
    </row>
    <row r="74" spans="2:8" ht="19.5" customHeight="1">
      <c r="B74" s="19">
        <v>9</v>
      </c>
      <c r="C74" s="7"/>
      <c r="D74" s="9"/>
      <c r="E74" s="10"/>
      <c r="F74" s="16">
        <v>9</v>
      </c>
      <c r="G74" s="7"/>
      <c r="H74" s="9"/>
    </row>
    <row r="75" spans="2:8" ht="19.5" customHeight="1">
      <c r="B75" s="18">
        <v>10</v>
      </c>
      <c r="C75" s="6"/>
      <c r="D75" s="9"/>
      <c r="E75" s="10"/>
      <c r="F75" s="15">
        <v>10</v>
      </c>
      <c r="G75" s="6"/>
      <c r="H75" s="9"/>
    </row>
    <row r="76" spans="2:8" ht="19.5" customHeight="1">
      <c r="B76" s="19">
        <v>11</v>
      </c>
      <c r="C76" s="7"/>
      <c r="D76" s="9"/>
      <c r="E76" s="10"/>
      <c r="F76" s="16">
        <v>11</v>
      </c>
      <c r="G76" s="7"/>
      <c r="H76" s="9"/>
    </row>
    <row r="77" spans="2:8" ht="19.5" customHeight="1">
      <c r="B77" s="18">
        <v>12</v>
      </c>
      <c r="C77" s="6"/>
      <c r="D77" s="9"/>
      <c r="E77" s="10"/>
      <c r="F77" s="15">
        <v>12</v>
      </c>
      <c r="G77" s="6"/>
      <c r="H77" s="9"/>
    </row>
    <row r="78" spans="2:8" ht="19.5" customHeight="1">
      <c r="B78" s="19">
        <v>13</v>
      </c>
      <c r="C78" s="7"/>
      <c r="D78" s="9"/>
      <c r="E78" s="10"/>
      <c r="F78" s="16">
        <v>13</v>
      </c>
      <c r="G78" s="7"/>
      <c r="H78" s="9"/>
    </row>
    <row r="79" spans="2:8" ht="19.5" customHeight="1">
      <c r="B79" s="18">
        <v>14</v>
      </c>
      <c r="C79" s="6"/>
      <c r="D79" s="9"/>
      <c r="E79" s="10"/>
      <c r="F79" s="15">
        <v>14</v>
      </c>
      <c r="G79" s="6"/>
      <c r="H79" s="9"/>
    </row>
    <row r="80" spans="2:8" ht="19.5" customHeight="1">
      <c r="B80" s="19">
        <v>15</v>
      </c>
      <c r="C80" s="7"/>
      <c r="D80" s="9"/>
      <c r="E80" s="10"/>
      <c r="F80" s="16">
        <v>15</v>
      </c>
      <c r="G80" s="7"/>
      <c r="H80" s="9"/>
    </row>
    <row r="81" spans="2:8" ht="19.5" customHeight="1">
      <c r="B81" s="18">
        <v>16</v>
      </c>
      <c r="C81" s="6"/>
      <c r="D81" s="9"/>
      <c r="E81" s="10"/>
      <c r="F81" s="15">
        <v>16</v>
      </c>
      <c r="G81" s="6"/>
      <c r="H81" s="9"/>
    </row>
    <row r="82" spans="2:8" ht="19.5" customHeight="1">
      <c r="B82" s="19">
        <v>17</v>
      </c>
      <c r="C82" s="7"/>
      <c r="D82" s="9"/>
      <c r="E82" s="10"/>
      <c r="F82" s="16">
        <v>17</v>
      </c>
      <c r="G82" s="7"/>
      <c r="H82" s="9"/>
    </row>
    <row r="83" spans="2:8" ht="19.5" customHeight="1">
      <c r="B83" s="18">
        <v>18</v>
      </c>
      <c r="C83" s="6"/>
      <c r="D83" s="9"/>
      <c r="E83" s="10"/>
      <c r="F83" s="15">
        <v>18</v>
      </c>
      <c r="G83" s="6"/>
      <c r="H83" s="9"/>
    </row>
    <row r="84" spans="2:8" ht="19.5" customHeight="1">
      <c r="B84" s="19">
        <v>19</v>
      </c>
      <c r="C84" s="7"/>
      <c r="D84" s="9"/>
      <c r="E84" s="10"/>
      <c r="F84" s="16">
        <v>19</v>
      </c>
      <c r="G84" s="7"/>
      <c r="H84" s="9"/>
    </row>
    <row r="85" spans="2:8" ht="19.5" customHeight="1">
      <c r="B85" s="18">
        <v>20</v>
      </c>
      <c r="C85" s="6"/>
      <c r="D85" s="9"/>
      <c r="E85" s="10"/>
      <c r="F85" s="15">
        <v>20</v>
      </c>
      <c r="G85" s="6"/>
      <c r="H85" s="9"/>
    </row>
    <row r="86" spans="2:7" ht="19.5" customHeight="1">
      <c r="B86" s="17">
        <v>21</v>
      </c>
      <c r="C86" s="8"/>
      <c r="D86" s="9"/>
      <c r="E86" s="10"/>
      <c r="F86" s="17">
        <v>21</v>
      </c>
      <c r="G86" s="8"/>
    </row>
    <row r="87" spans="2:7" ht="19.5" customHeight="1">
      <c r="B87" s="18">
        <v>22</v>
      </c>
      <c r="C87" s="6"/>
      <c r="D87" s="9"/>
      <c r="E87" s="10"/>
      <c r="F87" s="18">
        <v>22</v>
      </c>
      <c r="G87" s="6"/>
    </row>
    <row r="88" spans="2:7" ht="19.5" customHeight="1">
      <c r="B88" s="19">
        <v>23</v>
      </c>
      <c r="C88" s="7"/>
      <c r="D88" s="9"/>
      <c r="E88" s="10"/>
      <c r="F88" s="19">
        <v>23</v>
      </c>
      <c r="G88" s="7"/>
    </row>
    <row r="89" spans="2:7" ht="19.5" customHeight="1">
      <c r="B89" s="18">
        <v>24</v>
      </c>
      <c r="C89" s="6"/>
      <c r="D89" s="9"/>
      <c r="E89" s="10"/>
      <c r="F89" s="18">
        <v>24</v>
      </c>
      <c r="G89" s="6"/>
    </row>
    <row r="90" spans="2:7" ht="19.5" customHeight="1">
      <c r="B90" s="20">
        <v>25</v>
      </c>
      <c r="C90" s="6"/>
      <c r="E90" s="10"/>
      <c r="F90" s="22">
        <v>25</v>
      </c>
      <c r="G90" s="7"/>
    </row>
    <row r="91" spans="2:7" ht="19.5" customHeight="1">
      <c r="B91" s="21">
        <v>26</v>
      </c>
      <c r="C91" s="14"/>
      <c r="E91" s="10"/>
      <c r="F91" s="20">
        <v>26</v>
      </c>
      <c r="G91" s="6"/>
    </row>
    <row r="92" spans="2:7" ht="19.5" customHeight="1">
      <c r="B92" s="22">
        <v>27</v>
      </c>
      <c r="C92" s="7"/>
      <c r="E92" s="10"/>
      <c r="F92" s="22">
        <v>27</v>
      </c>
      <c r="G92" s="7"/>
    </row>
    <row r="93" spans="2:7" ht="19.5" customHeight="1">
      <c r="B93" s="20">
        <v>28</v>
      </c>
      <c r="C93" s="6"/>
      <c r="E93" s="10"/>
      <c r="F93" s="20">
        <v>28</v>
      </c>
      <c r="G93" s="6"/>
    </row>
    <row r="94" spans="2:7" ht="19.5" customHeight="1">
      <c r="B94" s="21">
        <v>29</v>
      </c>
      <c r="C94" s="7"/>
      <c r="E94" s="10"/>
      <c r="F94" s="22">
        <v>29</v>
      </c>
      <c r="G94" s="7"/>
    </row>
    <row r="95" spans="2:7" ht="19.5" customHeight="1">
      <c r="B95" s="20">
        <v>30</v>
      </c>
      <c r="C95" s="6"/>
      <c r="E95" s="10"/>
      <c r="F95" s="20">
        <v>30</v>
      </c>
      <c r="G95" s="6"/>
    </row>
    <row r="96" spans="2:7" ht="19.5" customHeight="1">
      <c r="B96" s="22">
        <v>31</v>
      </c>
      <c r="C96" s="7"/>
      <c r="E96" s="10"/>
      <c r="F96" s="22">
        <v>31</v>
      </c>
      <c r="G96" s="7"/>
    </row>
    <row r="97" spans="2:7" ht="19.5" customHeight="1">
      <c r="B97" s="20">
        <v>32</v>
      </c>
      <c r="C97" s="6"/>
      <c r="E97" s="10"/>
      <c r="F97" s="20">
        <v>32</v>
      </c>
      <c r="G97" s="6"/>
    </row>
    <row r="98" spans="2:7" ht="19.5" customHeight="1">
      <c r="B98" s="22">
        <v>33</v>
      </c>
      <c r="C98" s="7"/>
      <c r="E98" s="10"/>
      <c r="F98" s="22">
        <v>33</v>
      </c>
      <c r="G98" s="7"/>
    </row>
    <row r="99" spans="2:7" ht="19.5" customHeight="1">
      <c r="B99" s="20">
        <v>34</v>
      </c>
      <c r="C99" s="6"/>
      <c r="E99" s="10"/>
      <c r="F99" s="20">
        <v>34</v>
      </c>
      <c r="G99" s="6"/>
    </row>
    <row r="100" spans="2:7" ht="19.5" customHeight="1">
      <c r="B100" s="22">
        <v>35</v>
      </c>
      <c r="C100" s="7"/>
      <c r="E100" s="10"/>
      <c r="F100" s="22">
        <v>35</v>
      </c>
      <c r="G100" s="7"/>
    </row>
    <row r="101" spans="2:7" ht="19.5" customHeight="1">
      <c r="B101" s="20">
        <v>36</v>
      </c>
      <c r="C101" s="6"/>
      <c r="E101" s="10"/>
      <c r="F101" s="20">
        <v>36</v>
      </c>
      <c r="G101" s="6"/>
    </row>
    <row r="102" spans="2:7" ht="19.5" customHeight="1">
      <c r="B102" s="22">
        <v>37</v>
      </c>
      <c r="C102" s="7"/>
      <c r="E102" s="10"/>
      <c r="F102" s="22">
        <v>37</v>
      </c>
      <c r="G102" s="7"/>
    </row>
    <row r="103" spans="2:7" ht="19.5" customHeight="1">
      <c r="B103" s="20">
        <v>38</v>
      </c>
      <c r="C103" s="6"/>
      <c r="E103" s="10"/>
      <c r="F103" s="20">
        <v>38</v>
      </c>
      <c r="G103" s="6"/>
    </row>
    <row r="104" spans="2:7" ht="19.5" customHeight="1">
      <c r="B104" s="22">
        <v>39</v>
      </c>
      <c r="C104" s="7"/>
      <c r="E104" s="10"/>
      <c r="F104" s="22">
        <v>39</v>
      </c>
      <c r="G104" s="7"/>
    </row>
    <row r="105" spans="2:7" ht="19.5" customHeight="1">
      <c r="B105" s="20">
        <v>40</v>
      </c>
      <c r="C105" s="6"/>
      <c r="E105" s="10"/>
      <c r="F105" s="20">
        <v>40</v>
      </c>
      <c r="G105" s="6"/>
    </row>
    <row r="106" spans="2:7" ht="19.5" customHeight="1">
      <c r="B106" s="22">
        <v>41</v>
      </c>
      <c r="C106" s="7"/>
      <c r="E106" s="10"/>
      <c r="F106" s="22">
        <v>41</v>
      </c>
      <c r="G106" s="7"/>
    </row>
    <row r="107" spans="2:7" ht="19.5" customHeight="1">
      <c r="B107" s="20">
        <v>42</v>
      </c>
      <c r="C107" s="6"/>
      <c r="E107" s="10"/>
      <c r="F107" s="20">
        <v>42</v>
      </c>
      <c r="G107" s="6"/>
    </row>
    <row r="108" spans="2:7" ht="19.5" customHeight="1">
      <c r="B108" s="22">
        <v>43</v>
      </c>
      <c r="C108" s="7"/>
      <c r="E108" s="10"/>
      <c r="F108" s="22">
        <v>43</v>
      </c>
      <c r="G108" s="7"/>
    </row>
    <row r="109" spans="2:7" ht="19.5" customHeight="1">
      <c r="B109" s="20">
        <v>44</v>
      </c>
      <c r="C109" s="6"/>
      <c r="E109" s="10"/>
      <c r="F109" s="20">
        <v>44</v>
      </c>
      <c r="G109" s="6"/>
    </row>
    <row r="110" spans="2:7" ht="19.5" customHeight="1">
      <c r="B110" s="22">
        <v>45</v>
      </c>
      <c r="C110" s="7"/>
      <c r="E110" s="10"/>
      <c r="F110" s="22">
        <v>45</v>
      </c>
      <c r="G110" s="7"/>
    </row>
    <row r="111" spans="2:7" ht="19.5" customHeight="1">
      <c r="B111" s="20">
        <v>46</v>
      </c>
      <c r="C111" s="6"/>
      <c r="E111" s="10"/>
      <c r="F111" s="20">
        <v>46</v>
      </c>
      <c r="G111" s="6"/>
    </row>
    <row r="112" spans="2:7" ht="19.5" customHeight="1">
      <c r="B112" s="22">
        <v>47</v>
      </c>
      <c r="C112" s="7"/>
      <c r="E112" s="10"/>
      <c r="F112" s="22">
        <v>47</v>
      </c>
      <c r="G112" s="7"/>
    </row>
    <row r="113" spans="2:7" ht="19.5" customHeight="1">
      <c r="B113" s="20">
        <v>48</v>
      </c>
      <c r="C113" s="6"/>
      <c r="E113" s="10"/>
      <c r="F113" s="20">
        <v>48</v>
      </c>
      <c r="G113" s="6"/>
    </row>
    <row r="114" spans="2:7" ht="19.5" customHeight="1">
      <c r="B114" s="22">
        <v>49</v>
      </c>
      <c r="C114" s="7"/>
      <c r="E114" s="10"/>
      <c r="F114" s="22">
        <v>49</v>
      </c>
      <c r="G114" s="7"/>
    </row>
    <row r="115" spans="2:7" ht="19.5" customHeight="1">
      <c r="B115" s="18">
        <v>50</v>
      </c>
      <c r="C115" s="6"/>
      <c r="E115" s="10"/>
      <c r="F115" s="18">
        <v>50</v>
      </c>
      <c r="G115" s="6"/>
    </row>
  </sheetData>
  <sheetProtection/>
  <printOptions/>
  <pageMargins left="0.45" right="0.42" top="0.12" bottom="0.16" header="0.12" footer="0.12"/>
  <pageSetup horizontalDpi="200" verticalDpi="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Holly Greenaway</cp:lastModifiedBy>
  <cp:lastPrinted>2010-02-13T14:12:36Z</cp:lastPrinted>
  <dcterms:created xsi:type="dcterms:W3CDTF">2009-01-29T09:24:01Z</dcterms:created>
  <dcterms:modified xsi:type="dcterms:W3CDTF">2014-01-12T20:22:46Z</dcterms:modified>
  <cp:category/>
  <cp:version/>
  <cp:contentType/>
  <cp:contentStatus/>
</cp:coreProperties>
</file>